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9" documentId="8_{E8434601-2E2A-4F0F-A08A-1EB7D8AE3725}" xr6:coauthVersionLast="45" xr6:coauthVersionMax="45" xr10:uidLastSave="{C1F16BC3-62D0-4E48-AF7D-A7643024974A}"/>
  <bookViews>
    <workbookView xWindow="-110" yWindow="-110" windowWidth="19420" windowHeight="10420" xr2:uid="{00000000-000D-0000-FFFF-FFFF00000000}"/>
  </bookViews>
  <sheets>
    <sheet name="معرة مصرين" sheetId="1" r:id="rId1"/>
    <sheet name="جسر الشغور" sheetId="2" r:id="rId2"/>
    <sheet name="محمبل" sheetId="3" r:id="rId3"/>
    <sheet name="رام حمدان" sheetId="4" r:id="rId4"/>
    <sheet name="كفريحمول" sheetId="5" r:id="rId5"/>
    <sheet name="حزانو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4" i="2" l="1"/>
  <c r="G6" i="2"/>
  <c r="G7" i="2"/>
  <c r="G6" i="6" l="1"/>
  <c r="G5" i="6"/>
  <c r="G3" i="6"/>
  <c r="G5" i="5"/>
  <c r="G4" i="5"/>
  <c r="G3" i="5"/>
  <c r="G6" i="4"/>
  <c r="G5" i="4"/>
  <c r="G4" i="4"/>
  <c r="G3" i="4"/>
  <c r="G5" i="1"/>
  <c r="G4" i="1"/>
  <c r="G3" i="1"/>
  <c r="G6" i="3"/>
  <c r="G5" i="3"/>
  <c r="G4" i="3"/>
  <c r="G3" i="3"/>
</calcChain>
</file>

<file path=xl/sharedStrings.xml><?xml version="1.0" encoding="utf-8"?>
<sst xmlns="http://schemas.openxmlformats.org/spreadsheetml/2006/main" count="96" uniqueCount="27">
  <si>
    <t>م</t>
  </si>
  <si>
    <t>المادة</t>
  </si>
  <si>
    <t>الوحدة</t>
  </si>
  <si>
    <t>الطول</t>
  </si>
  <si>
    <t>العرض</t>
  </si>
  <si>
    <t>السماكة</t>
  </si>
  <si>
    <t xml:space="preserve">الكمية </t>
  </si>
  <si>
    <r>
      <t>م</t>
    </r>
    <r>
      <rPr>
        <sz val="11"/>
        <color theme="1"/>
        <rFont val="Calibri"/>
        <family val="2"/>
      </rPr>
      <t>²</t>
    </r>
  </si>
  <si>
    <r>
      <t>م</t>
    </r>
    <r>
      <rPr>
        <sz val="11"/>
        <color theme="1"/>
        <rFont val="Calibri"/>
        <family val="2"/>
      </rPr>
      <t xml:space="preserve"> ³</t>
    </r>
  </si>
  <si>
    <t>تقديم وفرش بحص متدرج (0-7)سم مع الخلط والرش بالماء والدحل وكل ما يلزم</t>
  </si>
  <si>
    <t>تقديم ورش مادة MC0 بمعدل 2كغ لكل م²</t>
  </si>
  <si>
    <t>كغ</t>
  </si>
  <si>
    <t>تقديم وفرش بقايا مقالع (0-20)سم مع الخلط والرش بالماء والدحل وكل ما يلزم</t>
  </si>
  <si>
    <t>كشف تقديري لتعبيد طريق بطول 600 م ط في جسر الشغور</t>
  </si>
  <si>
    <t>تقديم وفرش بقايا مقالع (0-20)سم مع الخلط والرش بالماء والدحل وكل ما يلزم (توضع فوق العبارة لتسوية الطريق)</t>
  </si>
  <si>
    <t>م3</t>
  </si>
  <si>
    <t>مقطوعة</t>
  </si>
  <si>
    <t>كشف تقديري لتعبيد طريق بطول 600 م ط في محمبل</t>
  </si>
  <si>
    <t>شق وتسوية بعد تحديد الطريق من قبل فرقة مساحية مع التعريض  والرش بالماء والدحل وكل ما يلزم</t>
  </si>
  <si>
    <t>فلاحة تعبيد قديم مع التعريض  والرش بالماء والدحل وكل ما يلزم</t>
  </si>
  <si>
    <t>كشف تقديري لتعبيد طريق بطول 600 م ط في معرة مصرين</t>
  </si>
  <si>
    <t>كشف تقديري لتعبيد طريق بطول 480 م ط في رام حمدان</t>
  </si>
  <si>
    <t>كشف تقديري لتعبيد طريق بطول 360م ط في كفريحمول</t>
  </si>
  <si>
    <t>كشف تقديري لتعبيد طريق بطول 360م ط في حزانو</t>
  </si>
  <si>
    <t>تقديم وفرش بقايا مقالع (0-20)سم مع الخلط والرش بالماء والدحل لتعديل الميول في بعض نقاط الطريق وكل ما يلزم</t>
  </si>
  <si>
    <t>شق وتسوية  مع التعريض  والرش بالماء والدحل وكل ما يلزم</t>
  </si>
  <si>
    <t>شق وتسوية وفلاحة تعبيد قديم مع التعريض  والرش بالماء والدحل وكل ما يلزم وتنفيذ عبارة بطول 10 م وقطر 80 سم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</si>
</sst>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rightToLeft="1" tabSelected="1" workbookViewId="0">
      <selection activeCell="B11" sqref="B11"/>
    </sheetView>
  </sheetViews>
  <sheetFormatPr defaultRowHeight="14.5" x14ac:dyDescent="0.35"/>
  <cols>
    <col min="1" max="1" width="1.90625" bestFit="1" customWidth="1"/>
    <col min="2" max="2" width="55" customWidth="1"/>
    <col min="9" max="9" width="9.453125" customWidth="1"/>
  </cols>
  <sheetData>
    <row r="1" spans="1:7" x14ac:dyDescent="0.35">
      <c r="A1" s="3" t="s">
        <v>20</v>
      </c>
      <c r="B1" s="4"/>
      <c r="C1" s="4"/>
      <c r="D1" s="4"/>
      <c r="E1" s="4"/>
      <c r="F1" s="4"/>
      <c r="G1" s="4"/>
    </row>
    <row r="2" spans="1:7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35">
      <c r="A3" s="1">
        <v>1</v>
      </c>
      <c r="B3" s="2" t="s">
        <v>19</v>
      </c>
      <c r="C3" s="1" t="s">
        <v>7</v>
      </c>
      <c r="D3" s="1">
        <v>600</v>
      </c>
      <c r="E3" s="1">
        <v>7</v>
      </c>
      <c r="F3" s="1"/>
      <c r="G3" s="1">
        <f>D3*E3</f>
        <v>4200</v>
      </c>
    </row>
    <row r="4" spans="1:7" x14ac:dyDescent="0.35">
      <c r="A4" s="1">
        <v>2</v>
      </c>
      <c r="B4" s="1" t="s">
        <v>9</v>
      </c>
      <c r="C4" s="1" t="s">
        <v>8</v>
      </c>
      <c r="D4" s="1">
        <v>600</v>
      </c>
      <c r="E4" s="1">
        <v>6.5</v>
      </c>
      <c r="F4" s="1">
        <v>0.2</v>
      </c>
      <c r="G4" s="1">
        <f t="shared" ref="G4:G5" si="0">D4*E4*F4</f>
        <v>780</v>
      </c>
    </row>
    <row r="5" spans="1:7" x14ac:dyDescent="0.35">
      <c r="A5" s="1">
        <v>3</v>
      </c>
      <c r="B5" s="1" t="s">
        <v>10</v>
      </c>
      <c r="C5" s="1" t="s">
        <v>11</v>
      </c>
      <c r="D5" s="1">
        <v>600</v>
      </c>
      <c r="E5" s="1">
        <v>6</v>
      </c>
      <c r="F5" s="1">
        <v>2</v>
      </c>
      <c r="G5" s="1">
        <f t="shared" si="0"/>
        <v>7200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rightToLeft="1" workbookViewId="0">
      <selection activeCell="B6" sqref="B6"/>
    </sheetView>
  </sheetViews>
  <sheetFormatPr defaultRowHeight="14.5" x14ac:dyDescent="0.35"/>
  <cols>
    <col min="1" max="1" width="4.26953125" customWidth="1"/>
    <col min="2" max="2" width="60.36328125" customWidth="1"/>
    <col min="3" max="3" width="4.453125" bestFit="1" customWidth="1"/>
  </cols>
  <sheetData>
    <row r="1" spans="1:7" x14ac:dyDescent="0.35">
      <c r="A1" s="3" t="s">
        <v>13</v>
      </c>
      <c r="B1" s="4"/>
      <c r="C1" s="4"/>
      <c r="D1" s="4"/>
      <c r="E1" s="4"/>
      <c r="F1" s="4"/>
      <c r="G1" s="4"/>
    </row>
    <row r="2" spans="1:7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9" x14ac:dyDescent="0.35">
      <c r="A3" s="1">
        <v>1</v>
      </c>
      <c r="B3" s="2" t="s">
        <v>26</v>
      </c>
      <c r="C3" s="1" t="s">
        <v>7</v>
      </c>
      <c r="D3" s="1">
        <v>600</v>
      </c>
      <c r="E3" s="1">
        <v>7</v>
      </c>
      <c r="F3" s="1"/>
      <c r="G3" s="1">
        <f>D3*E3</f>
        <v>4200</v>
      </c>
    </row>
    <row r="4" spans="1:7" x14ac:dyDescent="0.35">
      <c r="A4" s="1">
        <v>2</v>
      </c>
      <c r="B4" s="1" t="s">
        <v>12</v>
      </c>
      <c r="C4" s="1" t="s">
        <v>8</v>
      </c>
      <c r="D4" s="1">
        <v>350</v>
      </c>
      <c r="E4" s="1">
        <v>7</v>
      </c>
      <c r="F4" s="1">
        <v>0.3</v>
      </c>
      <c r="G4" s="1">
        <f t="shared" ref="G4:G7" si="0">D4*E4*F4</f>
        <v>735</v>
      </c>
    </row>
    <row r="5" spans="1:7" ht="29" x14ac:dyDescent="0.35">
      <c r="A5" s="1">
        <v>3</v>
      </c>
      <c r="B5" s="2" t="s">
        <v>14</v>
      </c>
      <c r="C5" s="1" t="s">
        <v>15</v>
      </c>
      <c r="D5" s="3" t="s">
        <v>16</v>
      </c>
      <c r="E5" s="4"/>
      <c r="F5" s="5"/>
      <c r="G5" s="1">
        <v>60</v>
      </c>
    </row>
    <row r="6" spans="1:7" x14ac:dyDescent="0.35">
      <c r="A6" s="1">
        <v>4</v>
      </c>
      <c r="B6" s="1" t="s">
        <v>9</v>
      </c>
      <c r="C6" s="1" t="s">
        <v>8</v>
      </c>
      <c r="D6" s="1">
        <v>600</v>
      </c>
      <c r="E6" s="1">
        <v>6.5</v>
      </c>
      <c r="F6" s="1">
        <v>0.2</v>
      </c>
      <c r="G6" s="1">
        <f t="shared" si="0"/>
        <v>780</v>
      </c>
    </row>
    <row r="7" spans="1:7" x14ac:dyDescent="0.35">
      <c r="A7" s="1">
        <v>5</v>
      </c>
      <c r="B7" s="1" t="s">
        <v>10</v>
      </c>
      <c r="C7" s="1" t="s">
        <v>11</v>
      </c>
      <c r="D7" s="1">
        <v>600</v>
      </c>
      <c r="E7" s="1">
        <v>6</v>
      </c>
      <c r="F7" s="1">
        <v>2</v>
      </c>
      <c r="G7" s="1">
        <f t="shared" si="0"/>
        <v>7200</v>
      </c>
    </row>
  </sheetData>
  <mergeCells count="2">
    <mergeCell ref="A1:G1"/>
    <mergeCell ref="D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rightToLeft="1" workbookViewId="0">
      <selection activeCell="B8" sqref="B8:B9"/>
    </sheetView>
  </sheetViews>
  <sheetFormatPr defaultRowHeight="14.5" x14ac:dyDescent="0.35"/>
  <cols>
    <col min="1" max="1" width="5.453125" customWidth="1"/>
    <col min="2" max="2" width="53.54296875" bestFit="1" customWidth="1"/>
  </cols>
  <sheetData>
    <row r="1" spans="1:7" x14ac:dyDescent="0.35">
      <c r="A1" s="3" t="s">
        <v>17</v>
      </c>
      <c r="B1" s="4"/>
      <c r="C1" s="4"/>
      <c r="D1" s="4"/>
      <c r="E1" s="4"/>
      <c r="F1" s="4"/>
      <c r="G1" s="4"/>
    </row>
    <row r="2" spans="1:7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35">
      <c r="A3" s="1">
        <v>1</v>
      </c>
      <c r="B3" s="2" t="s">
        <v>25</v>
      </c>
      <c r="C3" s="1" t="s">
        <v>7</v>
      </c>
      <c r="D3" s="1">
        <v>600</v>
      </c>
      <c r="E3" s="1">
        <v>7</v>
      </c>
      <c r="F3" s="1"/>
      <c r="G3" s="1">
        <f>D3*E3</f>
        <v>4200</v>
      </c>
    </row>
    <row r="4" spans="1:7" x14ac:dyDescent="0.35">
      <c r="A4" s="1">
        <v>2</v>
      </c>
      <c r="B4" s="1" t="s">
        <v>12</v>
      </c>
      <c r="C4" s="1" t="s">
        <v>8</v>
      </c>
      <c r="D4" s="1">
        <v>600</v>
      </c>
      <c r="E4" s="1">
        <v>6.5</v>
      </c>
      <c r="F4" s="1">
        <v>0.3</v>
      </c>
      <c r="G4" s="1">
        <f t="shared" ref="G4:G6" si="0">D4*E4*F4</f>
        <v>1170</v>
      </c>
    </row>
    <row r="5" spans="1:7" x14ac:dyDescent="0.35">
      <c r="A5" s="1">
        <v>3</v>
      </c>
      <c r="B5" s="1" t="s">
        <v>9</v>
      </c>
      <c r="C5" s="1" t="s">
        <v>8</v>
      </c>
      <c r="D5" s="1">
        <v>600</v>
      </c>
      <c r="E5" s="1">
        <v>6</v>
      </c>
      <c r="F5" s="1">
        <v>0.2</v>
      </c>
      <c r="G5" s="1">
        <f t="shared" si="0"/>
        <v>720</v>
      </c>
    </row>
    <row r="6" spans="1:7" x14ac:dyDescent="0.35">
      <c r="A6" s="1">
        <v>4</v>
      </c>
      <c r="B6" s="1" t="s">
        <v>10</v>
      </c>
      <c r="C6" s="1" t="s">
        <v>11</v>
      </c>
      <c r="D6" s="1">
        <v>600</v>
      </c>
      <c r="E6" s="1">
        <v>6</v>
      </c>
      <c r="F6" s="1">
        <v>2</v>
      </c>
      <c r="G6" s="1">
        <f t="shared" si="0"/>
        <v>7200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rightToLeft="1" workbookViewId="0">
      <selection activeCell="B4" sqref="B4"/>
    </sheetView>
  </sheetViews>
  <sheetFormatPr defaultRowHeight="14.5" x14ac:dyDescent="0.35"/>
  <cols>
    <col min="1" max="1" width="6.7265625" customWidth="1"/>
    <col min="2" max="2" width="64.1796875" bestFit="1" customWidth="1"/>
  </cols>
  <sheetData>
    <row r="1" spans="1:7" x14ac:dyDescent="0.35">
      <c r="A1" s="3" t="s">
        <v>21</v>
      </c>
      <c r="B1" s="4"/>
      <c r="C1" s="4"/>
      <c r="D1" s="4"/>
      <c r="E1" s="4"/>
      <c r="F1" s="4"/>
      <c r="G1" s="4"/>
    </row>
    <row r="2" spans="1:7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9" x14ac:dyDescent="0.35">
      <c r="A3" s="1">
        <v>1</v>
      </c>
      <c r="B3" s="2" t="s">
        <v>18</v>
      </c>
      <c r="C3" s="1" t="s">
        <v>7</v>
      </c>
      <c r="D3" s="1">
        <v>480</v>
      </c>
      <c r="E3" s="1">
        <v>7</v>
      </c>
      <c r="F3" s="1"/>
      <c r="G3" s="1">
        <f>D3*E3</f>
        <v>3360</v>
      </c>
    </row>
    <row r="4" spans="1:7" x14ac:dyDescent="0.35">
      <c r="A4" s="1">
        <v>2</v>
      </c>
      <c r="B4" s="1" t="s">
        <v>12</v>
      </c>
      <c r="C4" s="1" t="s">
        <v>8</v>
      </c>
      <c r="D4" s="1">
        <v>480</v>
      </c>
      <c r="E4" s="1">
        <v>6.5</v>
      </c>
      <c r="F4" s="1">
        <v>0.3</v>
      </c>
      <c r="G4" s="1">
        <f t="shared" ref="G4:G6" si="0">D4*E4*F4</f>
        <v>936</v>
      </c>
    </row>
    <row r="5" spans="1:7" x14ac:dyDescent="0.35">
      <c r="A5" s="1">
        <v>3</v>
      </c>
      <c r="B5" s="1" t="s">
        <v>9</v>
      </c>
      <c r="C5" s="1" t="s">
        <v>8</v>
      </c>
      <c r="D5" s="1">
        <v>480</v>
      </c>
      <c r="E5" s="1">
        <v>6</v>
      </c>
      <c r="F5" s="1">
        <v>0.2</v>
      </c>
      <c r="G5" s="1">
        <f t="shared" si="0"/>
        <v>576</v>
      </c>
    </row>
    <row r="6" spans="1:7" x14ac:dyDescent="0.35">
      <c r="A6" s="1">
        <v>4</v>
      </c>
      <c r="B6" s="1" t="s">
        <v>10</v>
      </c>
      <c r="C6" s="1" t="s">
        <v>11</v>
      </c>
      <c r="D6" s="1">
        <v>480</v>
      </c>
      <c r="E6" s="1">
        <v>6</v>
      </c>
      <c r="F6" s="1">
        <v>2</v>
      </c>
      <c r="G6" s="1">
        <f t="shared" si="0"/>
        <v>5760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rightToLeft="1" workbookViewId="0">
      <selection activeCell="B3" sqref="B3"/>
    </sheetView>
  </sheetViews>
  <sheetFormatPr defaultRowHeight="14.5" x14ac:dyDescent="0.35"/>
  <cols>
    <col min="1" max="1" width="6.26953125" customWidth="1"/>
    <col min="2" max="2" width="53.54296875" bestFit="1" customWidth="1"/>
  </cols>
  <sheetData>
    <row r="1" spans="1:7" x14ac:dyDescent="0.35">
      <c r="A1" s="3" t="s">
        <v>22</v>
      </c>
      <c r="B1" s="4"/>
      <c r="C1" s="4"/>
      <c r="D1" s="4"/>
      <c r="E1" s="4"/>
      <c r="F1" s="4"/>
      <c r="G1" s="4"/>
    </row>
    <row r="2" spans="1:7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35">
      <c r="A3" s="1">
        <v>1</v>
      </c>
      <c r="B3" s="2" t="s">
        <v>19</v>
      </c>
      <c r="C3" s="1" t="s">
        <v>7</v>
      </c>
      <c r="D3" s="1">
        <v>360</v>
      </c>
      <c r="E3" s="1">
        <v>7</v>
      </c>
      <c r="F3" s="1"/>
      <c r="G3" s="1">
        <f>D3*E3</f>
        <v>2520</v>
      </c>
    </row>
    <row r="4" spans="1:7" x14ac:dyDescent="0.35">
      <c r="A4" s="1">
        <v>2</v>
      </c>
      <c r="B4" s="1" t="s">
        <v>9</v>
      </c>
      <c r="C4" s="1" t="s">
        <v>8</v>
      </c>
      <c r="D4" s="1">
        <v>360</v>
      </c>
      <c r="E4" s="1">
        <v>6.5</v>
      </c>
      <c r="F4" s="1">
        <v>0.2</v>
      </c>
      <c r="G4" s="1">
        <f t="shared" ref="G4:G5" si="0">D4*E4*F4</f>
        <v>468</v>
      </c>
    </row>
    <row r="5" spans="1:7" x14ac:dyDescent="0.35">
      <c r="A5" s="1">
        <v>3</v>
      </c>
      <c r="B5" s="1" t="s">
        <v>10</v>
      </c>
      <c r="C5" s="1" t="s">
        <v>11</v>
      </c>
      <c r="D5" s="1">
        <v>360</v>
      </c>
      <c r="E5" s="1">
        <v>6</v>
      </c>
      <c r="F5" s="1">
        <v>2</v>
      </c>
      <c r="G5" s="1">
        <f t="shared" si="0"/>
        <v>4320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rightToLeft="1" workbookViewId="0">
      <selection activeCell="A7" sqref="A7"/>
    </sheetView>
  </sheetViews>
  <sheetFormatPr defaultRowHeight="14.5" x14ac:dyDescent="0.35"/>
  <cols>
    <col min="1" max="1" width="7" customWidth="1"/>
    <col min="2" max="2" width="65.08984375" bestFit="1" customWidth="1"/>
  </cols>
  <sheetData>
    <row r="1" spans="1:7" x14ac:dyDescent="0.35">
      <c r="A1" s="3" t="s">
        <v>23</v>
      </c>
      <c r="B1" s="4"/>
      <c r="C1" s="4"/>
      <c r="D1" s="4"/>
      <c r="E1" s="4"/>
      <c r="F1" s="4"/>
      <c r="G1" s="4"/>
    </row>
    <row r="2" spans="1:7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35">
      <c r="A3" s="1">
        <v>1</v>
      </c>
      <c r="B3" s="2" t="s">
        <v>19</v>
      </c>
      <c r="C3" s="1" t="s">
        <v>7</v>
      </c>
      <c r="D3" s="1">
        <v>360</v>
      </c>
      <c r="E3" s="1">
        <v>7</v>
      </c>
      <c r="F3" s="1"/>
      <c r="G3" s="1">
        <f>D3*E3</f>
        <v>2520</v>
      </c>
    </row>
    <row r="4" spans="1:7" ht="29" x14ac:dyDescent="0.35">
      <c r="A4" s="1">
        <v>2</v>
      </c>
      <c r="B4" s="2" t="s">
        <v>24</v>
      </c>
      <c r="C4" s="1" t="s">
        <v>8</v>
      </c>
      <c r="D4" s="3" t="s">
        <v>16</v>
      </c>
      <c r="E4" s="4"/>
      <c r="F4" s="5"/>
      <c r="G4" s="1">
        <v>100</v>
      </c>
    </row>
    <row r="5" spans="1:7" x14ac:dyDescent="0.35">
      <c r="A5" s="1">
        <v>3</v>
      </c>
      <c r="B5" s="1" t="s">
        <v>9</v>
      </c>
      <c r="C5" s="1" t="s">
        <v>8</v>
      </c>
      <c r="D5" s="1">
        <v>360</v>
      </c>
      <c r="E5" s="1">
        <v>6.5</v>
      </c>
      <c r="F5" s="1">
        <v>0.2</v>
      </c>
      <c r="G5" s="1">
        <f t="shared" ref="G5:G6" si="0">D5*E5*F5</f>
        <v>468</v>
      </c>
    </row>
    <row r="6" spans="1:7" x14ac:dyDescent="0.35">
      <c r="A6" s="1">
        <v>4</v>
      </c>
      <c r="B6" s="1" t="s">
        <v>10</v>
      </c>
      <c r="C6" s="1" t="s">
        <v>11</v>
      </c>
      <c r="D6" s="1">
        <v>360</v>
      </c>
      <c r="E6" s="1">
        <v>6</v>
      </c>
      <c r="F6" s="1">
        <v>2</v>
      </c>
      <c r="G6" s="1">
        <f t="shared" si="0"/>
        <v>4320</v>
      </c>
    </row>
  </sheetData>
  <mergeCells count="2">
    <mergeCell ref="A1:G1"/>
    <mergeCell ref="D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079DAD5518E134DAFEC9D3E0E4C8BDE" ma:contentTypeVersion="13" ma:contentTypeDescription="Yeni belge oluşturun." ma:contentTypeScope="" ma:versionID="c0cec0c1ed327d1f34b415956766ce6e">
  <xsd:schema xmlns:xsd="http://www.w3.org/2001/XMLSchema" xmlns:xs="http://www.w3.org/2001/XMLSchema" xmlns:p="http://schemas.microsoft.com/office/2006/metadata/properties" xmlns:ns3="2319d758-e177-4ab0-9d95-b27f4e775081" xmlns:ns4="003bc4d3-81f2-46ea-b24c-f0ef0dd73a36" targetNamespace="http://schemas.microsoft.com/office/2006/metadata/properties" ma:root="true" ma:fieldsID="23a898c2f2513d072f1d5ca9a918aea0" ns3:_="" ns4:_="">
    <xsd:import namespace="2319d758-e177-4ab0-9d95-b27f4e775081"/>
    <xsd:import namespace="003bc4d3-81f2-46ea-b24c-f0ef0dd73a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9d758-e177-4ab0-9d95-b27f4e775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bc4d3-81f2-46ea-b24c-f0ef0dd73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21140-3024-428B-B2F8-137C5D9C3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9d758-e177-4ab0-9d95-b27f4e775081"/>
    <ds:schemaRef ds:uri="003bc4d3-81f2-46ea-b24c-f0ef0dd73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65AA5C-9465-4588-A5C0-B44C312DB5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AD8435-47F0-4C10-9FB2-AF09742D7B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معرة مصرين</vt:lpstr>
      <vt:lpstr>جسر الشغور</vt:lpstr>
      <vt:lpstr>محمبل</vt:lpstr>
      <vt:lpstr>رام حمدان</vt:lpstr>
      <vt:lpstr>كفريحمول</vt:lpstr>
      <vt:lpstr>حزانو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2020-05-20T16:51:04Z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0x010100A079DAD5518E134DAFEC9D3E0E4C8BDE</vt:lpwstr>
  </property>
</Properties>
</file>