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14" documentId="13_ncr:1_{631787CC-5D69-434D-BE12-33232E740F1C}" xr6:coauthVersionLast="45" xr6:coauthVersionMax="45" xr10:uidLastSave="{6C25577D-1B83-4AD1-8A04-A1905EB79B04}"/>
  <bookViews>
    <workbookView xWindow="-110" yWindow="-110" windowWidth="19420" windowHeight="10420" xr2:uid="{00000000-000D-0000-FFFF-FFFF00000000}"/>
  </bookViews>
  <sheets>
    <sheet name="total" sheetId="5" r:id="rId1"/>
  </sheets>
  <calcPr calcId="181029"/>
</workbook>
</file>

<file path=xl/calcChain.xml><?xml version="1.0" encoding="utf-8"?>
<calcChain xmlns="http://schemas.openxmlformats.org/spreadsheetml/2006/main">
  <c r="M10" i="5" l="1"/>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9" i="5"/>
  <c r="L57" i="5" s="1"/>
  <c r="L59" i="5" s="1"/>
</calcChain>
</file>

<file path=xl/sharedStrings.xml><?xml version="1.0" encoding="utf-8"?>
<sst xmlns="http://schemas.openxmlformats.org/spreadsheetml/2006/main" count="228" uniqueCount="82">
  <si>
    <t>#</t>
  </si>
  <si>
    <t>التاريخ</t>
  </si>
  <si>
    <t>:</t>
  </si>
  <si>
    <t>اسم المادة</t>
  </si>
  <si>
    <t>الوحدة</t>
  </si>
  <si>
    <t>الكمية</t>
  </si>
  <si>
    <t>العلامة التجارية</t>
  </si>
  <si>
    <t>المنشأ</t>
  </si>
  <si>
    <t>السعر</t>
  </si>
  <si>
    <t>الافرادي</t>
  </si>
  <si>
    <t>الكلي</t>
  </si>
  <si>
    <r>
      <t>1.</t>
    </r>
    <r>
      <rPr>
        <sz val="7"/>
        <color theme="1"/>
        <rFont val="Times New Roman"/>
        <family val="1"/>
      </rPr>
      <t xml:space="preserve">     </t>
    </r>
    <r>
      <rPr>
        <sz val="11"/>
        <color theme="1"/>
        <rFont val="Arial"/>
        <family val="2"/>
      </rPr>
      <t>تعتبر الاسعار المقدمة اعلاه صالحة لمدة .................... يوم من تاريخ تقديم عرض السعر هذا.</t>
    </r>
  </si>
  <si>
    <r>
      <t>2.</t>
    </r>
    <r>
      <rPr>
        <sz val="7"/>
        <color theme="1"/>
        <rFont val="Times New Roman"/>
        <family val="1"/>
      </rPr>
      <t xml:space="preserve">     </t>
    </r>
    <r>
      <rPr>
        <sz val="11"/>
        <color theme="1"/>
        <rFont val="Arial"/>
        <family val="2"/>
      </rPr>
      <t>اوافق والتزم بكل ما ورد ضمن اعلان طلب عروض الاسعار الخاص بعرض السعر هذا، واتحمل التبعات القانونية والمالية المترتبة على مخالفتي لما ورد ضمن اعلان طلب عروض الاسعار الخاص بهذا العرض.</t>
    </r>
  </si>
  <si>
    <t>الاسم</t>
  </si>
  <si>
    <t>المنصب الوظيفي</t>
  </si>
  <si>
    <t>التوقيع والختم</t>
  </si>
  <si>
    <t>المجموع :</t>
  </si>
  <si>
    <t>خصم على السعر:</t>
  </si>
  <si>
    <t>التاريخ /Date</t>
  </si>
  <si>
    <t>اسم الشركة/ Company Name</t>
  </si>
  <si>
    <t>العنوان / Address</t>
  </si>
  <si>
    <t>مسؤول التواصل / Cotact Person</t>
  </si>
  <si>
    <t xml:space="preserve">البريد الالكتروني / E-mail </t>
  </si>
  <si>
    <t>هاتف الشركة/ Phone. no</t>
  </si>
  <si>
    <t>السعر الكامل / العملة :</t>
  </si>
  <si>
    <t>FENIRAMINE</t>
  </si>
  <si>
    <t xml:space="preserve">RANITIDINE 50MG </t>
  </si>
  <si>
    <t xml:space="preserve">CARBOCYSTEIN 250MG </t>
  </si>
  <si>
    <t>RANITIDINE 150 MG</t>
  </si>
  <si>
    <t xml:space="preserve">BETAHISTINE 16MG </t>
  </si>
  <si>
    <t>CIFIXIM 400 MG</t>
  </si>
  <si>
    <t>hyoscin butil bromide</t>
  </si>
  <si>
    <t>SEMITHICON</t>
  </si>
  <si>
    <t>PSEUDOEPHEDRINE +IBUBRUFEN</t>
  </si>
  <si>
    <t>DICLOFENAC POTASIUM 50MG</t>
  </si>
  <si>
    <t>NIMESULIDE</t>
  </si>
  <si>
    <t>LOSARTAN 50 MG +HYDROCHLORTHIAZED 12.5 MG</t>
  </si>
  <si>
    <t>SPIRONOLACTONE 25 MG</t>
  </si>
  <si>
    <t>GLICLAZID 60 MG</t>
  </si>
  <si>
    <t>VIT(B1+B6+B12)</t>
  </si>
  <si>
    <t>PREGABALIN 75 MG</t>
  </si>
  <si>
    <t xml:space="preserve">LORATADIN 10 MG </t>
  </si>
  <si>
    <t>IRON 50 MG</t>
  </si>
  <si>
    <t>FOLIC  ACID 5 MG</t>
  </si>
  <si>
    <t>IRON + FOLIC ACID + ZINC</t>
  </si>
  <si>
    <t>MULTIVITAMEN(VITAMENS+MINERALS)</t>
  </si>
  <si>
    <t>NORETISTERON ACETATE</t>
  </si>
  <si>
    <t>OSTRADIOL + NORGESTRIL</t>
  </si>
  <si>
    <t>PREDNISOLON 20 MG</t>
  </si>
  <si>
    <t>PROGESTERONE 100MG</t>
  </si>
  <si>
    <t>IRON</t>
  </si>
  <si>
    <t xml:space="preserve">PARACETAMOL+CHLORFENIRAMINE MALEAT </t>
  </si>
  <si>
    <t xml:space="preserve">CHLORFENIRAMINE MALEAT </t>
  </si>
  <si>
    <t>DOMIPERIDON</t>
  </si>
  <si>
    <t xml:space="preserve">PREDNISOLON </t>
  </si>
  <si>
    <t xml:space="preserve">CARBOCYSTEIN 100MG </t>
  </si>
  <si>
    <t xml:space="preserve">SULPHAMETHOXAZOLE+TRIMITOPRIM </t>
  </si>
  <si>
    <t xml:space="preserve">NIFUROXAZID </t>
  </si>
  <si>
    <t>GLYCERINE ADULTS SIZE</t>
  </si>
  <si>
    <t xml:space="preserve">DICLOFENAC SODIUM12.5MG </t>
  </si>
  <si>
    <t xml:space="preserve">DICLOFENAC SODIUM 25 MG </t>
  </si>
  <si>
    <t>MICONAZOL+METRONIDAZOL</t>
  </si>
  <si>
    <t>BECLOMETHASONE</t>
  </si>
  <si>
    <t xml:space="preserve">TIMOLOL 0.5 </t>
  </si>
  <si>
    <t xml:space="preserve">FLOROMETOLONE </t>
  </si>
  <si>
    <t>PREDNISOLON 1%</t>
  </si>
  <si>
    <t>REFRESH TEARS (TEARS NATURAL )</t>
  </si>
  <si>
    <t xml:space="preserve">CLOTRIMAZOLE  </t>
  </si>
  <si>
    <t>VIT D</t>
  </si>
  <si>
    <t xml:space="preserve">SALBUTAMOL </t>
  </si>
  <si>
    <t>ATROVENT (IPRATROPUM )</t>
  </si>
  <si>
    <t xml:space="preserve">MOMETASONE </t>
  </si>
  <si>
    <t>ORAL REHYDRATION SALTS (O.R.S.), SACHET 20.5 G/1 L</t>
  </si>
  <si>
    <t>ampoule</t>
  </si>
  <si>
    <t>1 TAB</t>
  </si>
  <si>
    <t>BOTTLE</t>
  </si>
  <si>
    <t>1 SUPP</t>
  </si>
  <si>
    <t>1 OVUL</t>
  </si>
  <si>
    <t>TUBE</t>
  </si>
  <si>
    <t>SACHETTE</t>
  </si>
  <si>
    <t>رقم المناقصة / Tender no</t>
  </si>
  <si>
    <t>AHF-Procurement-20202-34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</si>
</sst>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13">
    <font>
      <sz val="11"/>
      <color theme="1"/>
      <name val="Calibri"/>
      <family val="2"/>
      <scheme val="minor"/>
    </font>
    <font>
      <b/>
      <sz val="11"/>
      <color rgb="FFFA7D00"/>
      <name val="Calibri"/>
      <family val="2"/>
      <charset val="178"/>
      <scheme val="minor"/>
    </font>
    <font>
      <sz val="8"/>
      <color indexed="10"/>
      <name val="Tahoma"/>
      <family val="2"/>
      <charset val="162"/>
    </font>
    <font>
      <sz val="10"/>
      <name val="Arial"/>
      <family val="2"/>
      <charset val="162"/>
    </font>
    <font>
      <sz val="11"/>
      <color theme="1"/>
      <name val="Arial"/>
      <family val="2"/>
    </font>
    <font>
      <sz val="11"/>
      <color rgb="FF000000"/>
      <name val="Arial"/>
      <family val="2"/>
    </font>
    <font>
      <sz val="3"/>
      <color theme="1"/>
      <name val="Arial"/>
      <family val="2"/>
    </font>
    <font>
      <sz val="8"/>
      <color theme="1"/>
      <name val="Arial"/>
      <family val="2"/>
    </font>
    <font>
      <sz val="7"/>
      <color theme="1"/>
      <name val="Times New Roman"/>
      <family val="1"/>
    </font>
    <font>
      <sz val="10"/>
      <color theme="1"/>
      <name val="Arial"/>
      <family val="2"/>
    </font>
    <font>
      <sz val="12"/>
      <color theme="1"/>
      <name val="Arial"/>
      <family val="2"/>
    </font>
    <font>
      <sz val="9"/>
      <color theme="1"/>
      <name val="Arial"/>
      <family val="2"/>
    </font>
    <font>
      <b/>
      <sz val="10"/>
      <name val="Calibri"/>
      <family val="2"/>
      <charset val="178"/>
      <scheme val="minor"/>
    </font>
  </fonts>
  <fills count="5">
    <fill>
      <patternFill patternType="none"/>
    </fill>
    <fill>
      <patternFill patternType="gray125"/>
    </fill>
    <fill>
      <patternFill patternType="solid">
        <fgColor rgb="FFF2F2F2"/>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double">
        <color indexed="64"/>
      </left>
      <right/>
      <top style="double">
        <color indexed="64"/>
      </top>
      <bottom style="double">
        <color indexed="64"/>
      </bottom>
      <diagonal/>
    </border>
    <border>
      <left/>
      <right/>
      <top style="dotted">
        <color indexed="64"/>
      </top>
      <bottom style="dotted">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double">
        <color indexed="64"/>
      </right>
      <top/>
      <bottom/>
      <diagonal/>
    </border>
    <border>
      <left/>
      <right/>
      <top style="dotted">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
    <xf numFmtId="0" fontId="0" fillId="0" borderId="0"/>
    <xf numFmtId="0" fontId="1" fillId="2" borderId="1" applyNumberFormat="0" applyAlignment="0" applyProtection="0"/>
    <xf numFmtId="0" fontId="2" fillId="0" borderId="0" pivotButton="1"/>
    <xf numFmtId="0" fontId="3" fillId="0" borderId="0"/>
  </cellStyleXfs>
  <cellXfs count="61">
    <xf numFmtId="0" fontId="0" fillId="0" borderId="0" xfId="0"/>
    <xf numFmtId="0" fontId="0" fillId="0" borderId="0" xfId="0"/>
    <xf numFmtId="0" fontId="0" fillId="0" borderId="0" xfId="0" applyAlignment="1">
      <alignment horizontal="right" vertical="center" wrapText="1" readingOrder="2"/>
    </xf>
    <xf numFmtId="0" fontId="4" fillId="0" borderId="0" xfId="0" applyFont="1" applyAlignment="1">
      <alignment horizontal="right" vertical="center" wrapText="1" readingOrder="2"/>
    </xf>
    <xf numFmtId="0" fontId="6" fillId="0" borderId="0" xfId="0" applyFont="1" applyAlignment="1">
      <alignment horizontal="center" vertical="center" wrapText="1" readingOrder="2"/>
    </xf>
    <xf numFmtId="0" fontId="0" fillId="0" borderId="0" xfId="0" applyAlignment="1">
      <alignment horizontal="right" vertical="center" readingOrder="2"/>
    </xf>
    <xf numFmtId="0" fontId="4" fillId="0" borderId="0" xfId="0" applyFont="1" applyBorder="1" applyAlignment="1">
      <alignment horizontal="right" vertical="center" wrapText="1" readingOrder="2"/>
    </xf>
    <xf numFmtId="0" fontId="5" fillId="3" borderId="13" xfId="0" applyFont="1" applyFill="1" applyBorder="1" applyAlignment="1">
      <alignment horizontal="center" vertical="center" wrapText="1" readingOrder="2"/>
    </xf>
    <xf numFmtId="0" fontId="7" fillId="0" borderId="11" xfId="0" applyFont="1" applyBorder="1" applyAlignment="1">
      <alignment horizontal="center" vertical="center" wrapText="1" readingOrder="2"/>
    </xf>
    <xf numFmtId="0" fontId="7" fillId="0" borderId="5" xfId="0" applyFont="1" applyBorder="1" applyAlignment="1">
      <alignment horizontal="center" vertical="center" wrapText="1" readingOrder="2"/>
    </xf>
    <xf numFmtId="0" fontId="6" fillId="0" borderId="0" xfId="0" applyFont="1" applyBorder="1" applyAlignment="1">
      <alignment horizontal="center" vertical="center" wrapText="1" readingOrder="2"/>
    </xf>
    <xf numFmtId="0" fontId="10" fillId="0" borderId="0" xfId="0" applyFont="1" applyBorder="1" applyAlignment="1">
      <alignment horizontal="center" vertical="center" wrapText="1" readingOrder="2"/>
    </xf>
    <xf numFmtId="0" fontId="10" fillId="0" borderId="0" xfId="0" applyFont="1" applyAlignment="1">
      <alignment horizontal="center" vertical="center" wrapText="1" readingOrder="2"/>
    </xf>
    <xf numFmtId="0" fontId="5" fillId="3" borderId="24" xfId="0" applyFont="1" applyFill="1" applyBorder="1" applyAlignment="1">
      <alignment horizontal="center" vertical="center" wrapText="1" readingOrder="2"/>
    </xf>
    <xf numFmtId="0" fontId="7" fillId="0" borderId="10" xfId="0" applyFont="1" applyBorder="1" applyAlignment="1">
      <alignment horizontal="center" vertical="center" wrapText="1" readingOrder="2"/>
    </xf>
    <xf numFmtId="0" fontId="6" fillId="0" borderId="0" xfId="0" applyFont="1" applyBorder="1" applyAlignment="1">
      <alignment vertical="center" wrapText="1" readingOrder="2"/>
    </xf>
    <xf numFmtId="0" fontId="7" fillId="0" borderId="34" xfId="0" applyFont="1" applyBorder="1" applyAlignment="1">
      <alignment horizontal="center" vertical="center" wrapText="1" readingOrder="2"/>
    </xf>
    <xf numFmtId="164" fontId="4" fillId="0" borderId="33" xfId="0" applyNumberFormat="1" applyFont="1" applyBorder="1" applyAlignment="1" applyProtection="1">
      <alignment horizontal="center" vertical="center" wrapText="1" readingOrder="1"/>
      <protection locked="0"/>
    </xf>
    <xf numFmtId="164" fontId="4" fillId="0" borderId="11" xfId="0" applyNumberFormat="1" applyFont="1" applyBorder="1" applyAlignment="1" applyProtection="1">
      <alignment horizontal="center" vertical="center" wrapText="1" readingOrder="1"/>
      <protection locked="0"/>
    </xf>
    <xf numFmtId="164" fontId="4" fillId="0" borderId="5" xfId="0" applyNumberFormat="1" applyFont="1" applyBorder="1" applyAlignment="1" applyProtection="1">
      <alignment horizontal="center" vertical="center" wrapText="1" readingOrder="1"/>
      <protection locked="0"/>
    </xf>
    <xf numFmtId="0" fontId="4" fillId="0" borderId="2" xfId="0" applyFont="1" applyBorder="1" applyAlignment="1" applyProtection="1">
      <alignment horizontal="center" vertical="center" wrapText="1" readingOrder="2"/>
      <protection locked="0"/>
    </xf>
    <xf numFmtId="0" fontId="4" fillId="0" borderId="6" xfId="0" applyFont="1" applyBorder="1" applyAlignment="1" applyProtection="1">
      <alignment horizontal="center" vertical="center" wrapText="1" readingOrder="2"/>
      <protection locked="0"/>
    </xf>
    <xf numFmtId="0" fontId="12" fillId="4" borderId="2" xfId="1" applyFont="1" applyFill="1" applyBorder="1" applyAlignment="1">
      <alignment horizontal="center" vertical="center"/>
    </xf>
    <xf numFmtId="0" fontId="12" fillId="4" borderId="3" xfId="1" applyFont="1" applyFill="1" applyBorder="1" applyAlignment="1">
      <alignment horizontal="center" vertical="center"/>
    </xf>
    <xf numFmtId="0" fontId="12" fillId="4" borderId="6" xfId="1" applyFont="1" applyFill="1" applyBorder="1" applyAlignment="1">
      <alignment horizontal="center" vertical="center"/>
    </xf>
    <xf numFmtId="0" fontId="11" fillId="0" borderId="7" xfId="0" applyFont="1" applyBorder="1" applyAlignment="1" applyProtection="1">
      <alignment horizontal="right" vertical="center" wrapText="1" readingOrder="2"/>
      <protection locked="0"/>
    </xf>
    <xf numFmtId="0" fontId="11" fillId="0" borderId="9" xfId="0" applyFont="1" applyBorder="1" applyAlignment="1" applyProtection="1">
      <alignment horizontal="right" vertical="center" wrapText="1" readingOrder="2"/>
      <protection locked="0"/>
    </xf>
    <xf numFmtId="0" fontId="11" fillId="0" borderId="0" xfId="0" applyFont="1" applyAlignment="1">
      <alignment horizontal="right" vertical="center" wrapText="1" readingOrder="2"/>
    </xf>
    <xf numFmtId="0" fontId="6" fillId="0" borderId="0" xfId="0" applyFont="1" applyBorder="1" applyAlignment="1">
      <alignment horizontal="center" vertical="center" wrapText="1" readingOrder="2"/>
    </xf>
    <xf numFmtId="0" fontId="5" fillId="3" borderId="22" xfId="0" applyFont="1" applyFill="1" applyBorder="1" applyAlignment="1">
      <alignment horizontal="center" vertical="center" wrapText="1" readingOrder="2"/>
    </xf>
    <xf numFmtId="0" fontId="5" fillId="3" borderId="13" xfId="0" applyFont="1" applyFill="1" applyBorder="1" applyAlignment="1">
      <alignment horizontal="center" vertical="center" wrapText="1" readingOrder="2"/>
    </xf>
    <xf numFmtId="0" fontId="5" fillId="3" borderId="23" xfId="0" applyFont="1" applyFill="1" applyBorder="1" applyAlignment="1">
      <alignment horizontal="center" vertical="center" wrapText="1" readingOrder="2"/>
    </xf>
    <xf numFmtId="0" fontId="4" fillId="0" borderId="16" xfId="0" applyFont="1" applyBorder="1" applyAlignment="1" applyProtection="1">
      <alignment horizontal="center" vertical="center" wrapText="1" readingOrder="2"/>
      <protection locked="0"/>
    </xf>
    <xf numFmtId="0" fontId="4" fillId="0" borderId="17" xfId="0" applyFont="1" applyBorder="1" applyAlignment="1" applyProtection="1">
      <alignment horizontal="center" vertical="center" wrapText="1" readingOrder="2"/>
      <protection locked="0"/>
    </xf>
    <xf numFmtId="0" fontId="5" fillId="3" borderId="18" xfId="0" applyFont="1" applyFill="1" applyBorder="1" applyAlignment="1">
      <alignment horizontal="center" vertical="center" wrapText="1" readingOrder="2"/>
    </xf>
    <xf numFmtId="0" fontId="5" fillId="3" borderId="12" xfId="0" applyFont="1" applyFill="1" applyBorder="1" applyAlignment="1">
      <alignment horizontal="center" vertical="center" wrapText="1" readingOrder="2"/>
    </xf>
    <xf numFmtId="0" fontId="11" fillId="0" borderId="0" xfId="0" applyFont="1" applyAlignment="1">
      <alignment horizontal="center" vertical="center" wrapText="1" readingOrder="2"/>
    </xf>
    <xf numFmtId="0" fontId="11" fillId="0" borderId="32" xfId="0" applyFont="1" applyBorder="1" applyAlignment="1" applyProtection="1">
      <alignment horizontal="right" vertical="center" wrapText="1" readingOrder="2"/>
      <protection locked="0"/>
    </xf>
    <xf numFmtId="164" fontId="10" fillId="0" borderId="28" xfId="0" applyNumberFormat="1" applyFont="1" applyBorder="1" applyAlignment="1" applyProtection="1">
      <alignment horizontal="center" vertical="center" wrapText="1" readingOrder="1"/>
      <protection locked="0"/>
    </xf>
    <xf numFmtId="164" fontId="10" fillId="0" borderId="29" xfId="0" applyNumberFormat="1" applyFont="1" applyBorder="1" applyAlignment="1" applyProtection="1">
      <alignment horizontal="center" vertical="center" wrapText="1" readingOrder="1"/>
      <protection locked="0"/>
    </xf>
    <xf numFmtId="164" fontId="10" fillId="0" borderId="26" xfId="0" applyNumberFormat="1" applyFont="1" applyBorder="1" applyAlignment="1" applyProtection="1">
      <alignment horizontal="center" vertical="center" wrapText="1" readingOrder="1"/>
      <protection locked="0"/>
    </xf>
    <xf numFmtId="164" fontId="10" fillId="0" borderId="27" xfId="0" applyNumberFormat="1" applyFont="1" applyBorder="1" applyAlignment="1" applyProtection="1">
      <alignment horizontal="center" vertical="center" wrapText="1" readingOrder="1"/>
      <protection locked="0"/>
    </xf>
    <xf numFmtId="164" fontId="10" fillId="0" borderId="8" xfId="0" applyNumberFormat="1" applyFont="1" applyBorder="1" applyAlignment="1" applyProtection="1">
      <alignment horizontal="center" vertical="center" wrapText="1" readingOrder="1"/>
      <protection locked="0"/>
    </xf>
    <xf numFmtId="164" fontId="10" fillId="0" borderId="25" xfId="0" applyNumberFormat="1" applyFont="1" applyBorder="1" applyAlignment="1" applyProtection="1">
      <alignment horizontal="center" vertical="center" wrapText="1" readingOrder="1"/>
      <protection locked="0"/>
    </xf>
    <xf numFmtId="0" fontId="9" fillId="0" borderId="0" xfId="0" applyFont="1" applyAlignment="1">
      <alignment horizontal="right" vertical="center" wrapText="1" readingOrder="2"/>
    </xf>
    <xf numFmtId="0" fontId="10" fillId="0" borderId="0" xfId="0" applyFont="1" applyBorder="1" applyAlignment="1">
      <alignment horizontal="right" vertical="center" wrapText="1" readingOrder="2"/>
    </xf>
    <xf numFmtId="0" fontId="10" fillId="0" borderId="30" xfId="0" applyFont="1" applyBorder="1" applyAlignment="1">
      <alignment horizontal="right" vertical="center" wrapText="1" readingOrder="2"/>
    </xf>
    <xf numFmtId="0" fontId="10" fillId="0" borderId="31" xfId="0" applyFont="1" applyBorder="1" applyAlignment="1">
      <alignment horizontal="right" vertical="center" wrapText="1" readingOrder="2"/>
    </xf>
    <xf numFmtId="0" fontId="4" fillId="0" borderId="9" xfId="0" applyFont="1" applyBorder="1" applyAlignment="1" applyProtection="1">
      <alignment horizontal="right" vertical="center" wrapText="1" readingOrder="2"/>
      <protection locked="0"/>
    </xf>
    <xf numFmtId="0" fontId="4" fillId="0" borderId="7" xfId="0" applyFont="1" applyBorder="1" applyAlignment="1" applyProtection="1">
      <alignment horizontal="right" vertical="center" wrapText="1" readingOrder="2"/>
      <protection locked="0"/>
    </xf>
    <xf numFmtId="0" fontId="0" fillId="0" borderId="0" xfId="0" applyAlignment="1">
      <alignment horizontal="right" vertical="center" wrapText="1" readingOrder="2"/>
    </xf>
    <xf numFmtId="0" fontId="5" fillId="3" borderId="19" xfId="0" applyFont="1" applyFill="1" applyBorder="1" applyAlignment="1">
      <alignment horizontal="center" vertical="center" wrapText="1" readingOrder="2"/>
    </xf>
    <xf numFmtId="0" fontId="5" fillId="3" borderId="20" xfId="0" applyFont="1" applyFill="1" applyBorder="1" applyAlignment="1">
      <alignment horizontal="center" vertical="center" wrapText="1" readingOrder="2"/>
    </xf>
    <xf numFmtId="0" fontId="5" fillId="3" borderId="21" xfId="0" applyFont="1" applyFill="1" applyBorder="1" applyAlignment="1">
      <alignment horizontal="center" vertical="center" wrapText="1" readingOrder="2"/>
    </xf>
    <xf numFmtId="0" fontId="5" fillId="3" borderId="14" xfId="0" applyFont="1" applyFill="1" applyBorder="1" applyAlignment="1">
      <alignment horizontal="center" vertical="center" wrapText="1" readingOrder="2"/>
    </xf>
    <xf numFmtId="0" fontId="5" fillId="3" borderId="4" xfId="0" applyFont="1" applyFill="1" applyBorder="1" applyAlignment="1">
      <alignment horizontal="center" vertical="center" wrapText="1" readingOrder="2"/>
    </xf>
    <xf numFmtId="0" fontId="5" fillId="3" borderId="15" xfId="0" applyFont="1" applyFill="1" applyBorder="1" applyAlignment="1">
      <alignment horizontal="center" vertical="center" wrapText="1" readingOrder="2"/>
    </xf>
    <xf numFmtId="0" fontId="12" fillId="4" borderId="35" xfId="1" applyFont="1" applyFill="1" applyBorder="1" applyAlignment="1">
      <alignment horizontal="center" vertical="center"/>
    </xf>
    <xf numFmtId="0" fontId="12" fillId="4" borderId="36" xfId="1" applyFont="1" applyFill="1" applyBorder="1" applyAlignment="1">
      <alignment horizontal="center" vertical="center"/>
    </xf>
    <xf numFmtId="0" fontId="12" fillId="4" borderId="37" xfId="1" applyFont="1" applyFill="1" applyBorder="1" applyAlignment="1">
      <alignment horizontal="center" vertical="center"/>
    </xf>
    <xf numFmtId="0" fontId="4" fillId="0" borderId="9" xfId="0" applyFont="1" applyBorder="1" applyAlignment="1">
      <alignment horizontal="right" vertical="center" wrapText="1" readingOrder="2"/>
    </xf>
  </cellXfs>
  <cellStyles count="4">
    <cellStyle name="Calculation" xfId="1" builtinId="22"/>
    <cellStyle name="Normal" xfId="0" builtinId="0"/>
    <cellStyle name="Normal 2" xfId="3" xr:uid="{00000000-0005-0000-0000-000001000000}"/>
    <cellStyle name="Normal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8"/>
  <sheetViews>
    <sheetView rightToLeft="1" tabSelected="1" workbookViewId="0">
      <selection activeCell="E4" sqref="E4:G4"/>
    </sheetView>
  </sheetViews>
  <sheetFormatPr defaultRowHeight="14.5"/>
  <cols>
    <col min="1" max="1" width="1.1796875" style="1" customWidth="1"/>
    <col min="2" max="2" width="4.08984375" customWidth="1"/>
    <col min="4" max="4" width="6.81640625" customWidth="1"/>
    <col min="5" max="5" width="27.54296875" customWidth="1"/>
    <col min="8" max="9" width="8.7265625" customWidth="1"/>
    <col min="10" max="10" width="7" customWidth="1"/>
    <col min="11" max="11" width="5" customWidth="1"/>
    <col min="13" max="13" width="11.08984375" customWidth="1"/>
  </cols>
  <sheetData>
    <row r="1" spans="2:21" s="1" customFormat="1" ht="4.5" customHeight="1"/>
    <row r="2" spans="2:21">
      <c r="B2" s="27" t="s">
        <v>18</v>
      </c>
      <c r="C2" s="27"/>
      <c r="D2" s="27"/>
      <c r="E2" s="25" t="s">
        <v>2</v>
      </c>
      <c r="F2" s="25"/>
      <c r="G2" s="25"/>
      <c r="H2" s="36" t="s">
        <v>80</v>
      </c>
      <c r="I2" s="36"/>
      <c r="J2" s="36"/>
      <c r="K2" s="25" t="s">
        <v>81</v>
      </c>
      <c r="L2" s="25"/>
      <c r="M2" s="25"/>
    </row>
    <row r="3" spans="2:21" ht="14.5" customHeight="1">
      <c r="B3" s="27" t="s">
        <v>19</v>
      </c>
      <c r="C3" s="27"/>
      <c r="D3" s="27"/>
      <c r="E3" s="26" t="s">
        <v>2</v>
      </c>
      <c r="F3" s="26"/>
      <c r="G3" s="26"/>
      <c r="H3" s="36" t="s">
        <v>21</v>
      </c>
      <c r="I3" s="36"/>
      <c r="J3" s="36"/>
      <c r="K3" s="37" t="s">
        <v>2</v>
      </c>
      <c r="L3" s="37"/>
      <c r="M3" s="37"/>
    </row>
    <row r="4" spans="2:21" ht="14.5" customHeight="1">
      <c r="B4" s="27" t="s">
        <v>23</v>
      </c>
      <c r="C4" s="27"/>
      <c r="D4" s="27"/>
      <c r="E4" s="26" t="s">
        <v>2</v>
      </c>
      <c r="F4" s="26"/>
      <c r="G4" s="26"/>
      <c r="H4" s="36"/>
      <c r="I4" s="36"/>
      <c r="J4" s="36"/>
      <c r="K4" s="25"/>
      <c r="L4" s="25"/>
      <c r="M4" s="25"/>
    </row>
    <row r="5" spans="2:21" ht="14.5" customHeight="1">
      <c r="B5" s="27" t="s">
        <v>20</v>
      </c>
      <c r="C5" s="27"/>
      <c r="D5" s="27"/>
      <c r="E5" s="26" t="s">
        <v>2</v>
      </c>
      <c r="F5" s="26"/>
      <c r="G5" s="26"/>
      <c r="H5" s="36" t="s">
        <v>22</v>
      </c>
      <c r="I5" s="36"/>
      <c r="J5" s="36"/>
      <c r="K5" s="26" t="s">
        <v>2</v>
      </c>
      <c r="L5" s="26"/>
      <c r="M5" s="26"/>
    </row>
    <row r="6" spans="2:21" s="1" customFormat="1" ht="8.5" customHeight="1" thickBot="1">
      <c r="B6" s="3"/>
      <c r="C6" s="3"/>
      <c r="D6" s="3"/>
      <c r="E6" s="6"/>
      <c r="F6" s="6"/>
      <c r="G6" s="6"/>
      <c r="H6" s="6"/>
      <c r="I6" s="6"/>
      <c r="J6" s="3"/>
      <c r="K6" s="3"/>
      <c r="L6" s="3"/>
      <c r="M6" s="3"/>
    </row>
    <row r="7" spans="2:21">
      <c r="B7" s="34" t="s">
        <v>0</v>
      </c>
      <c r="C7" s="51" t="s">
        <v>3</v>
      </c>
      <c r="D7" s="52"/>
      <c r="E7" s="53"/>
      <c r="F7" s="29" t="s">
        <v>4</v>
      </c>
      <c r="G7" s="29" t="s">
        <v>5</v>
      </c>
      <c r="H7" s="29" t="s">
        <v>6</v>
      </c>
      <c r="I7" s="29"/>
      <c r="J7" s="29" t="s">
        <v>7</v>
      </c>
      <c r="K7" s="29"/>
      <c r="L7" s="29" t="s">
        <v>8</v>
      </c>
      <c r="M7" s="31"/>
    </row>
    <row r="8" spans="2:21" ht="15" thickBot="1">
      <c r="B8" s="35"/>
      <c r="C8" s="54"/>
      <c r="D8" s="55"/>
      <c r="E8" s="56"/>
      <c r="F8" s="30"/>
      <c r="G8" s="30"/>
      <c r="H8" s="30"/>
      <c r="I8" s="30"/>
      <c r="J8" s="30"/>
      <c r="K8" s="30"/>
      <c r="L8" s="7" t="s">
        <v>9</v>
      </c>
      <c r="M8" s="13" t="s">
        <v>10</v>
      </c>
    </row>
    <row r="9" spans="2:21" ht="15" thickTop="1">
      <c r="B9" s="14">
        <v>1</v>
      </c>
      <c r="C9" s="57" t="s">
        <v>25</v>
      </c>
      <c r="D9" s="58" t="s">
        <v>25</v>
      </c>
      <c r="E9" s="59" t="s">
        <v>25</v>
      </c>
      <c r="F9" s="8" t="s">
        <v>73</v>
      </c>
      <c r="G9" s="8">
        <v>450</v>
      </c>
      <c r="H9" s="32"/>
      <c r="I9" s="33"/>
      <c r="J9" s="32"/>
      <c r="K9" s="33"/>
      <c r="L9" s="18"/>
      <c r="M9" s="17">
        <f>L9*G9</f>
        <v>0</v>
      </c>
      <c r="N9" s="1"/>
      <c r="O9" s="1"/>
      <c r="P9" s="1"/>
      <c r="Q9" s="1"/>
      <c r="R9" s="1"/>
      <c r="S9" s="1"/>
      <c r="T9" s="1"/>
      <c r="U9" s="1"/>
    </row>
    <row r="10" spans="2:21" s="1" customFormat="1">
      <c r="B10" s="16">
        <v>2</v>
      </c>
      <c r="C10" s="22" t="s">
        <v>26</v>
      </c>
      <c r="D10" s="23" t="s">
        <v>26</v>
      </c>
      <c r="E10" s="24" t="s">
        <v>26</v>
      </c>
      <c r="F10" s="9" t="s">
        <v>73</v>
      </c>
      <c r="G10" s="9">
        <v>1350</v>
      </c>
      <c r="H10" s="20"/>
      <c r="I10" s="21"/>
      <c r="J10" s="20"/>
      <c r="K10" s="21"/>
      <c r="L10" s="19"/>
      <c r="M10" s="17">
        <f t="shared" ref="M10:M56" si="0">L10*G10</f>
        <v>0</v>
      </c>
    </row>
    <row r="11" spans="2:21" s="1" customFormat="1">
      <c r="B11" s="16">
        <v>3</v>
      </c>
      <c r="C11" s="22" t="s">
        <v>27</v>
      </c>
      <c r="D11" s="23" t="s">
        <v>27</v>
      </c>
      <c r="E11" s="24" t="s">
        <v>27</v>
      </c>
      <c r="F11" s="9" t="s">
        <v>74</v>
      </c>
      <c r="G11" s="9">
        <v>13500</v>
      </c>
      <c r="H11" s="20"/>
      <c r="I11" s="21"/>
      <c r="J11" s="20"/>
      <c r="K11" s="21"/>
      <c r="L11" s="19"/>
      <c r="M11" s="17">
        <f t="shared" si="0"/>
        <v>0</v>
      </c>
    </row>
    <row r="12" spans="2:21" s="1" customFormat="1">
      <c r="B12" s="16">
        <v>4</v>
      </c>
      <c r="C12" s="22" t="s">
        <v>28</v>
      </c>
      <c r="D12" s="23" t="s">
        <v>28</v>
      </c>
      <c r="E12" s="24" t="s">
        <v>28</v>
      </c>
      <c r="F12" s="9" t="s">
        <v>74</v>
      </c>
      <c r="G12" s="9">
        <v>4500</v>
      </c>
      <c r="H12" s="20"/>
      <c r="I12" s="21"/>
      <c r="J12" s="20"/>
      <c r="K12" s="21"/>
      <c r="L12" s="19"/>
      <c r="M12" s="17">
        <f t="shared" si="0"/>
        <v>0</v>
      </c>
    </row>
    <row r="13" spans="2:21" s="1" customFormat="1">
      <c r="B13" s="16">
        <v>5</v>
      </c>
      <c r="C13" s="22" t="s">
        <v>29</v>
      </c>
      <c r="D13" s="23" t="s">
        <v>29</v>
      </c>
      <c r="E13" s="24" t="s">
        <v>29</v>
      </c>
      <c r="F13" s="9" t="s">
        <v>74</v>
      </c>
      <c r="G13" s="9">
        <v>9000</v>
      </c>
      <c r="H13" s="20"/>
      <c r="I13" s="21"/>
      <c r="J13" s="20"/>
      <c r="K13" s="21"/>
      <c r="L13" s="19"/>
      <c r="M13" s="17">
        <f t="shared" si="0"/>
        <v>0</v>
      </c>
    </row>
    <row r="14" spans="2:21" s="1" customFormat="1">
      <c r="B14" s="16">
        <v>6</v>
      </c>
      <c r="C14" s="22" t="s">
        <v>30</v>
      </c>
      <c r="D14" s="23" t="s">
        <v>30</v>
      </c>
      <c r="E14" s="24" t="s">
        <v>30</v>
      </c>
      <c r="F14" s="9" t="s">
        <v>74</v>
      </c>
      <c r="G14" s="9">
        <v>900</v>
      </c>
      <c r="H14" s="20"/>
      <c r="I14" s="21"/>
      <c r="J14" s="20"/>
      <c r="K14" s="21"/>
      <c r="L14" s="19"/>
      <c r="M14" s="17">
        <f t="shared" si="0"/>
        <v>0</v>
      </c>
    </row>
    <row r="15" spans="2:21" s="1" customFormat="1">
      <c r="B15" s="16">
        <v>7</v>
      </c>
      <c r="C15" s="22" t="s">
        <v>31</v>
      </c>
      <c r="D15" s="23" t="s">
        <v>31</v>
      </c>
      <c r="E15" s="24" t="s">
        <v>31</v>
      </c>
      <c r="F15" s="9" t="s">
        <v>74</v>
      </c>
      <c r="G15" s="9">
        <v>9000</v>
      </c>
      <c r="H15" s="20"/>
      <c r="I15" s="21"/>
      <c r="J15" s="20"/>
      <c r="K15" s="21"/>
      <c r="L15" s="19"/>
      <c r="M15" s="17">
        <f t="shared" si="0"/>
        <v>0</v>
      </c>
    </row>
    <row r="16" spans="2:21" s="1" customFormat="1">
      <c r="B16" s="16">
        <v>8</v>
      </c>
      <c r="C16" s="22" t="s">
        <v>32</v>
      </c>
      <c r="D16" s="23" t="s">
        <v>32</v>
      </c>
      <c r="E16" s="24" t="s">
        <v>32</v>
      </c>
      <c r="F16" s="9" t="s">
        <v>74</v>
      </c>
      <c r="G16" s="9">
        <v>9000</v>
      </c>
      <c r="H16" s="20"/>
      <c r="I16" s="21"/>
      <c r="J16" s="20"/>
      <c r="K16" s="21"/>
      <c r="L16" s="19"/>
      <c r="M16" s="17">
        <f t="shared" si="0"/>
        <v>0</v>
      </c>
    </row>
    <row r="17" spans="2:13" s="1" customFormat="1">
      <c r="B17" s="16">
        <v>9</v>
      </c>
      <c r="C17" s="22" t="s">
        <v>33</v>
      </c>
      <c r="D17" s="23" t="s">
        <v>33</v>
      </c>
      <c r="E17" s="24" t="s">
        <v>33</v>
      </c>
      <c r="F17" s="9" t="s">
        <v>74</v>
      </c>
      <c r="G17" s="9">
        <v>8100</v>
      </c>
      <c r="H17" s="20"/>
      <c r="I17" s="21"/>
      <c r="J17" s="20"/>
      <c r="K17" s="21"/>
      <c r="L17" s="19"/>
      <c r="M17" s="17">
        <f t="shared" si="0"/>
        <v>0</v>
      </c>
    </row>
    <row r="18" spans="2:13" s="1" customFormat="1">
      <c r="B18" s="16">
        <v>10</v>
      </c>
      <c r="C18" s="22" t="s">
        <v>34</v>
      </c>
      <c r="D18" s="23" t="s">
        <v>34</v>
      </c>
      <c r="E18" s="24" t="s">
        <v>34</v>
      </c>
      <c r="F18" s="9" t="s">
        <v>74</v>
      </c>
      <c r="G18" s="9">
        <v>4500</v>
      </c>
      <c r="H18" s="20"/>
      <c r="I18" s="21"/>
      <c r="J18" s="20"/>
      <c r="K18" s="21"/>
      <c r="L18" s="19"/>
      <c r="M18" s="17">
        <f t="shared" si="0"/>
        <v>0</v>
      </c>
    </row>
    <row r="19" spans="2:13" s="1" customFormat="1">
      <c r="B19" s="16">
        <v>11</v>
      </c>
      <c r="C19" s="22" t="s">
        <v>35</v>
      </c>
      <c r="D19" s="23" t="s">
        <v>35</v>
      </c>
      <c r="E19" s="24" t="s">
        <v>35</v>
      </c>
      <c r="F19" s="9" t="s">
        <v>74</v>
      </c>
      <c r="G19" s="9">
        <v>9000</v>
      </c>
      <c r="H19" s="20"/>
      <c r="I19" s="21"/>
      <c r="J19" s="20"/>
      <c r="K19" s="21"/>
      <c r="L19" s="19"/>
      <c r="M19" s="17">
        <f t="shared" si="0"/>
        <v>0</v>
      </c>
    </row>
    <row r="20" spans="2:13" s="1" customFormat="1">
      <c r="B20" s="16">
        <v>12</v>
      </c>
      <c r="C20" s="22" t="s">
        <v>36</v>
      </c>
      <c r="D20" s="23" t="s">
        <v>36</v>
      </c>
      <c r="E20" s="24" t="s">
        <v>36</v>
      </c>
      <c r="F20" s="9" t="s">
        <v>74</v>
      </c>
      <c r="G20" s="9">
        <v>4500</v>
      </c>
      <c r="H20" s="20"/>
      <c r="I20" s="21"/>
      <c r="J20" s="20"/>
      <c r="K20" s="21"/>
      <c r="L20" s="19"/>
      <c r="M20" s="17">
        <f t="shared" si="0"/>
        <v>0</v>
      </c>
    </row>
    <row r="21" spans="2:13" s="1" customFormat="1">
      <c r="B21" s="16">
        <v>13</v>
      </c>
      <c r="C21" s="22" t="s">
        <v>37</v>
      </c>
      <c r="D21" s="23" t="s">
        <v>37</v>
      </c>
      <c r="E21" s="24" t="s">
        <v>37</v>
      </c>
      <c r="F21" s="9" t="s">
        <v>74</v>
      </c>
      <c r="G21" s="9">
        <v>5400</v>
      </c>
      <c r="H21" s="20"/>
      <c r="I21" s="21"/>
      <c r="J21" s="20"/>
      <c r="K21" s="21"/>
      <c r="L21" s="19"/>
      <c r="M21" s="17">
        <f t="shared" si="0"/>
        <v>0</v>
      </c>
    </row>
    <row r="22" spans="2:13" s="1" customFormat="1">
      <c r="B22" s="16">
        <v>14</v>
      </c>
      <c r="C22" s="22" t="s">
        <v>38</v>
      </c>
      <c r="D22" s="23" t="s">
        <v>38</v>
      </c>
      <c r="E22" s="24" t="s">
        <v>38</v>
      </c>
      <c r="F22" s="9" t="s">
        <v>74</v>
      </c>
      <c r="G22" s="9">
        <v>9000</v>
      </c>
      <c r="H22" s="20"/>
      <c r="I22" s="21"/>
      <c r="J22" s="20"/>
      <c r="K22" s="21"/>
      <c r="L22" s="19"/>
      <c r="M22" s="17">
        <f t="shared" si="0"/>
        <v>0</v>
      </c>
    </row>
    <row r="23" spans="2:13" s="1" customFormat="1">
      <c r="B23" s="16">
        <v>15</v>
      </c>
      <c r="C23" s="22" t="s">
        <v>39</v>
      </c>
      <c r="D23" s="23" t="s">
        <v>39</v>
      </c>
      <c r="E23" s="24" t="s">
        <v>39</v>
      </c>
      <c r="F23" s="9" t="s">
        <v>74</v>
      </c>
      <c r="G23" s="9">
        <v>9000</v>
      </c>
      <c r="H23" s="20"/>
      <c r="I23" s="21"/>
      <c r="J23" s="20"/>
      <c r="K23" s="21"/>
      <c r="L23" s="19"/>
      <c r="M23" s="17">
        <f t="shared" si="0"/>
        <v>0</v>
      </c>
    </row>
    <row r="24" spans="2:13" s="1" customFormat="1">
      <c r="B24" s="16">
        <v>16</v>
      </c>
      <c r="C24" s="22" t="s">
        <v>40</v>
      </c>
      <c r="D24" s="23" t="s">
        <v>40</v>
      </c>
      <c r="E24" s="24" t="s">
        <v>40</v>
      </c>
      <c r="F24" s="9" t="s">
        <v>74</v>
      </c>
      <c r="G24" s="9">
        <v>5400</v>
      </c>
      <c r="H24" s="20"/>
      <c r="I24" s="21"/>
      <c r="J24" s="20"/>
      <c r="K24" s="21"/>
      <c r="L24" s="19"/>
      <c r="M24" s="17">
        <f t="shared" si="0"/>
        <v>0</v>
      </c>
    </row>
    <row r="25" spans="2:13" s="1" customFormat="1">
      <c r="B25" s="16">
        <v>17</v>
      </c>
      <c r="C25" s="22" t="s">
        <v>41</v>
      </c>
      <c r="D25" s="23" t="s">
        <v>41</v>
      </c>
      <c r="E25" s="24" t="s">
        <v>41</v>
      </c>
      <c r="F25" s="9" t="s">
        <v>74</v>
      </c>
      <c r="G25" s="9">
        <v>4500</v>
      </c>
      <c r="H25" s="20"/>
      <c r="I25" s="21"/>
      <c r="J25" s="20"/>
      <c r="K25" s="21"/>
      <c r="L25" s="19"/>
      <c r="M25" s="17">
        <f t="shared" si="0"/>
        <v>0</v>
      </c>
    </row>
    <row r="26" spans="2:13" s="1" customFormat="1">
      <c r="B26" s="16">
        <v>18</v>
      </c>
      <c r="C26" s="22" t="s">
        <v>42</v>
      </c>
      <c r="D26" s="23" t="s">
        <v>42</v>
      </c>
      <c r="E26" s="24" t="s">
        <v>42</v>
      </c>
      <c r="F26" s="9" t="s">
        <v>74</v>
      </c>
      <c r="G26" s="9">
        <v>9000</v>
      </c>
      <c r="H26" s="20"/>
      <c r="I26" s="21"/>
      <c r="J26" s="20"/>
      <c r="K26" s="21"/>
      <c r="L26" s="19"/>
      <c r="M26" s="17">
        <f t="shared" si="0"/>
        <v>0</v>
      </c>
    </row>
    <row r="27" spans="2:13" s="1" customFormat="1">
      <c r="B27" s="16">
        <v>19</v>
      </c>
      <c r="C27" s="22" t="s">
        <v>43</v>
      </c>
      <c r="D27" s="23" t="s">
        <v>43</v>
      </c>
      <c r="E27" s="24" t="s">
        <v>43</v>
      </c>
      <c r="F27" s="9" t="s">
        <v>74</v>
      </c>
      <c r="G27" s="9">
        <v>9000</v>
      </c>
      <c r="H27" s="20"/>
      <c r="I27" s="21"/>
      <c r="J27" s="20"/>
      <c r="K27" s="21"/>
      <c r="L27" s="19"/>
      <c r="M27" s="17">
        <f t="shared" si="0"/>
        <v>0</v>
      </c>
    </row>
    <row r="28" spans="2:13" s="1" customFormat="1">
      <c r="B28" s="16">
        <v>20</v>
      </c>
      <c r="C28" s="22" t="s">
        <v>44</v>
      </c>
      <c r="D28" s="23" t="s">
        <v>44</v>
      </c>
      <c r="E28" s="24" t="s">
        <v>44</v>
      </c>
      <c r="F28" s="9" t="s">
        <v>74</v>
      </c>
      <c r="G28" s="9">
        <v>4500</v>
      </c>
      <c r="H28" s="20"/>
      <c r="I28" s="21"/>
      <c r="J28" s="20"/>
      <c r="K28" s="21"/>
      <c r="L28" s="19"/>
      <c r="M28" s="17">
        <f t="shared" si="0"/>
        <v>0</v>
      </c>
    </row>
    <row r="29" spans="2:13" s="1" customFormat="1">
      <c r="B29" s="16">
        <v>21</v>
      </c>
      <c r="C29" s="22" t="s">
        <v>45</v>
      </c>
      <c r="D29" s="23" t="s">
        <v>45</v>
      </c>
      <c r="E29" s="24" t="s">
        <v>45</v>
      </c>
      <c r="F29" s="9" t="s">
        <v>74</v>
      </c>
      <c r="G29" s="9">
        <v>9000</v>
      </c>
      <c r="H29" s="20"/>
      <c r="I29" s="21"/>
      <c r="J29" s="20"/>
      <c r="K29" s="21"/>
      <c r="L29" s="19"/>
      <c r="M29" s="17">
        <f t="shared" si="0"/>
        <v>0</v>
      </c>
    </row>
    <row r="30" spans="2:13" s="1" customFormat="1">
      <c r="B30" s="16">
        <v>22</v>
      </c>
      <c r="C30" s="22" t="s">
        <v>46</v>
      </c>
      <c r="D30" s="23" t="s">
        <v>46</v>
      </c>
      <c r="E30" s="24" t="s">
        <v>46</v>
      </c>
      <c r="F30" s="9" t="s">
        <v>74</v>
      </c>
      <c r="G30" s="9">
        <v>4500</v>
      </c>
      <c r="H30" s="20"/>
      <c r="I30" s="21"/>
      <c r="J30" s="20"/>
      <c r="K30" s="21"/>
      <c r="L30" s="19"/>
      <c r="M30" s="17">
        <f t="shared" si="0"/>
        <v>0</v>
      </c>
    </row>
    <row r="31" spans="2:13" s="1" customFormat="1">
      <c r="B31" s="16">
        <v>23</v>
      </c>
      <c r="C31" s="22" t="s">
        <v>47</v>
      </c>
      <c r="D31" s="23" t="s">
        <v>47</v>
      </c>
      <c r="E31" s="24" t="s">
        <v>47</v>
      </c>
      <c r="F31" s="9" t="s">
        <v>74</v>
      </c>
      <c r="G31" s="9">
        <v>8100</v>
      </c>
      <c r="H31" s="20"/>
      <c r="I31" s="21"/>
      <c r="J31" s="20"/>
      <c r="K31" s="21"/>
      <c r="L31" s="19"/>
      <c r="M31" s="17">
        <f t="shared" si="0"/>
        <v>0</v>
      </c>
    </row>
    <row r="32" spans="2:13" s="1" customFormat="1">
      <c r="B32" s="16">
        <v>24</v>
      </c>
      <c r="C32" s="22" t="s">
        <v>48</v>
      </c>
      <c r="D32" s="23" t="s">
        <v>48</v>
      </c>
      <c r="E32" s="24" t="s">
        <v>48</v>
      </c>
      <c r="F32" s="9" t="s">
        <v>74</v>
      </c>
      <c r="G32" s="9">
        <v>8100</v>
      </c>
      <c r="H32" s="20"/>
      <c r="I32" s="21"/>
      <c r="J32" s="20"/>
      <c r="K32" s="21"/>
      <c r="L32" s="19"/>
      <c r="M32" s="17">
        <f t="shared" si="0"/>
        <v>0</v>
      </c>
    </row>
    <row r="33" spans="2:13" s="1" customFormat="1">
      <c r="B33" s="16">
        <v>25</v>
      </c>
      <c r="C33" s="22" t="s">
        <v>49</v>
      </c>
      <c r="D33" s="23" t="s">
        <v>49</v>
      </c>
      <c r="E33" s="24" t="s">
        <v>49</v>
      </c>
      <c r="F33" s="9" t="s">
        <v>74</v>
      </c>
      <c r="G33" s="9">
        <v>4500</v>
      </c>
      <c r="H33" s="20"/>
      <c r="I33" s="21"/>
      <c r="J33" s="20"/>
      <c r="K33" s="21"/>
      <c r="L33" s="19"/>
      <c r="M33" s="17">
        <f t="shared" si="0"/>
        <v>0</v>
      </c>
    </row>
    <row r="34" spans="2:13" s="1" customFormat="1">
      <c r="B34" s="16">
        <v>26</v>
      </c>
      <c r="C34" s="22" t="s">
        <v>50</v>
      </c>
      <c r="D34" s="23" t="s">
        <v>50</v>
      </c>
      <c r="E34" s="24" t="s">
        <v>50</v>
      </c>
      <c r="F34" s="9" t="s">
        <v>75</v>
      </c>
      <c r="G34" s="9">
        <v>540</v>
      </c>
      <c r="H34" s="20"/>
      <c r="I34" s="21"/>
      <c r="J34" s="20"/>
      <c r="K34" s="21"/>
      <c r="L34" s="19"/>
      <c r="M34" s="17">
        <f t="shared" si="0"/>
        <v>0</v>
      </c>
    </row>
    <row r="35" spans="2:13" s="1" customFormat="1">
      <c r="B35" s="16">
        <v>27</v>
      </c>
      <c r="C35" s="22" t="s">
        <v>51</v>
      </c>
      <c r="D35" s="23" t="s">
        <v>51</v>
      </c>
      <c r="E35" s="24" t="s">
        <v>51</v>
      </c>
      <c r="F35" s="9" t="s">
        <v>75</v>
      </c>
      <c r="G35" s="9">
        <v>450</v>
      </c>
      <c r="H35" s="20"/>
      <c r="I35" s="21"/>
      <c r="J35" s="20"/>
      <c r="K35" s="21"/>
      <c r="L35" s="19"/>
      <c r="M35" s="17">
        <f t="shared" si="0"/>
        <v>0</v>
      </c>
    </row>
    <row r="36" spans="2:13" s="1" customFormat="1">
      <c r="B36" s="16">
        <v>28</v>
      </c>
      <c r="C36" s="22" t="s">
        <v>52</v>
      </c>
      <c r="D36" s="23" t="s">
        <v>52</v>
      </c>
      <c r="E36" s="24" t="s">
        <v>52</v>
      </c>
      <c r="F36" s="9" t="s">
        <v>75</v>
      </c>
      <c r="G36" s="9">
        <v>225</v>
      </c>
      <c r="H36" s="20"/>
      <c r="I36" s="21"/>
      <c r="J36" s="20"/>
      <c r="K36" s="21"/>
      <c r="L36" s="19"/>
      <c r="M36" s="17">
        <f t="shared" si="0"/>
        <v>0</v>
      </c>
    </row>
    <row r="37" spans="2:13" s="1" customFormat="1">
      <c r="B37" s="16">
        <v>29</v>
      </c>
      <c r="C37" s="22" t="s">
        <v>53</v>
      </c>
      <c r="D37" s="23" t="s">
        <v>53</v>
      </c>
      <c r="E37" s="24" t="s">
        <v>53</v>
      </c>
      <c r="F37" s="9" t="s">
        <v>75</v>
      </c>
      <c r="G37" s="9">
        <v>450</v>
      </c>
      <c r="H37" s="20"/>
      <c r="I37" s="21"/>
      <c r="J37" s="20"/>
      <c r="K37" s="21"/>
      <c r="L37" s="19"/>
      <c r="M37" s="17">
        <f t="shared" si="0"/>
        <v>0</v>
      </c>
    </row>
    <row r="38" spans="2:13" s="1" customFormat="1">
      <c r="B38" s="16">
        <v>30</v>
      </c>
      <c r="C38" s="22" t="s">
        <v>54</v>
      </c>
      <c r="D38" s="23" t="s">
        <v>54</v>
      </c>
      <c r="E38" s="24" t="s">
        <v>54</v>
      </c>
      <c r="F38" s="9" t="s">
        <v>75</v>
      </c>
      <c r="G38" s="9">
        <v>675</v>
      </c>
      <c r="H38" s="20"/>
      <c r="I38" s="21"/>
      <c r="J38" s="20"/>
      <c r="K38" s="21"/>
      <c r="L38" s="19"/>
      <c r="M38" s="17">
        <f t="shared" si="0"/>
        <v>0</v>
      </c>
    </row>
    <row r="39" spans="2:13" s="1" customFormat="1">
      <c r="B39" s="16">
        <v>31</v>
      </c>
      <c r="C39" s="22" t="s">
        <v>55</v>
      </c>
      <c r="D39" s="23" t="s">
        <v>55</v>
      </c>
      <c r="E39" s="24" t="s">
        <v>55</v>
      </c>
      <c r="F39" s="9" t="s">
        <v>75</v>
      </c>
      <c r="G39" s="9">
        <v>450</v>
      </c>
      <c r="H39" s="20"/>
      <c r="I39" s="21"/>
      <c r="J39" s="20"/>
      <c r="K39" s="21"/>
      <c r="L39" s="19"/>
      <c r="M39" s="17">
        <f t="shared" si="0"/>
        <v>0</v>
      </c>
    </row>
    <row r="40" spans="2:13" s="1" customFormat="1">
      <c r="B40" s="16">
        <v>32</v>
      </c>
      <c r="C40" s="22" t="s">
        <v>56</v>
      </c>
      <c r="D40" s="23" t="s">
        <v>56</v>
      </c>
      <c r="E40" s="24" t="s">
        <v>56</v>
      </c>
      <c r="F40" s="9" t="s">
        <v>75</v>
      </c>
      <c r="G40" s="9">
        <v>450</v>
      </c>
      <c r="H40" s="20"/>
      <c r="I40" s="21"/>
      <c r="J40" s="20"/>
      <c r="K40" s="21"/>
      <c r="L40" s="19"/>
      <c r="M40" s="17">
        <f t="shared" si="0"/>
        <v>0</v>
      </c>
    </row>
    <row r="41" spans="2:13" s="1" customFormat="1">
      <c r="B41" s="16">
        <v>33</v>
      </c>
      <c r="C41" s="22" t="s">
        <v>57</v>
      </c>
      <c r="D41" s="23" t="s">
        <v>57</v>
      </c>
      <c r="E41" s="24" t="s">
        <v>57</v>
      </c>
      <c r="F41" s="9" t="s">
        <v>75</v>
      </c>
      <c r="G41" s="9">
        <v>450</v>
      </c>
      <c r="H41" s="20"/>
      <c r="I41" s="21"/>
      <c r="J41" s="20"/>
      <c r="K41" s="21"/>
      <c r="L41" s="19"/>
      <c r="M41" s="17">
        <f t="shared" si="0"/>
        <v>0</v>
      </c>
    </row>
    <row r="42" spans="2:13" s="1" customFormat="1">
      <c r="B42" s="16">
        <v>34</v>
      </c>
      <c r="C42" s="22" t="s">
        <v>58</v>
      </c>
      <c r="D42" s="23" t="s">
        <v>58</v>
      </c>
      <c r="E42" s="24" t="s">
        <v>58</v>
      </c>
      <c r="F42" s="9" t="s">
        <v>76</v>
      </c>
      <c r="G42" s="9">
        <v>450</v>
      </c>
      <c r="H42" s="20"/>
      <c r="I42" s="21"/>
      <c r="J42" s="20"/>
      <c r="K42" s="21"/>
      <c r="L42" s="19"/>
      <c r="M42" s="17">
        <f t="shared" si="0"/>
        <v>0</v>
      </c>
    </row>
    <row r="43" spans="2:13" s="1" customFormat="1">
      <c r="B43" s="16">
        <v>35</v>
      </c>
      <c r="C43" s="22" t="s">
        <v>59</v>
      </c>
      <c r="D43" s="23" t="s">
        <v>59</v>
      </c>
      <c r="E43" s="24" t="s">
        <v>59</v>
      </c>
      <c r="F43" s="9" t="s">
        <v>76</v>
      </c>
      <c r="G43" s="9">
        <v>450</v>
      </c>
      <c r="H43" s="20"/>
      <c r="I43" s="21"/>
      <c r="J43" s="20"/>
      <c r="K43" s="21"/>
      <c r="L43" s="19"/>
      <c r="M43" s="17">
        <f t="shared" si="0"/>
        <v>0</v>
      </c>
    </row>
    <row r="44" spans="2:13" s="1" customFormat="1">
      <c r="B44" s="16">
        <v>36</v>
      </c>
      <c r="C44" s="22" t="s">
        <v>60</v>
      </c>
      <c r="D44" s="23" t="s">
        <v>60</v>
      </c>
      <c r="E44" s="24" t="s">
        <v>60</v>
      </c>
      <c r="F44" s="9" t="s">
        <v>76</v>
      </c>
      <c r="G44" s="9">
        <v>450</v>
      </c>
      <c r="H44" s="20"/>
      <c r="I44" s="21"/>
      <c r="J44" s="20"/>
      <c r="K44" s="21"/>
      <c r="L44" s="19"/>
      <c r="M44" s="17">
        <f t="shared" si="0"/>
        <v>0</v>
      </c>
    </row>
    <row r="45" spans="2:13" s="1" customFormat="1">
      <c r="B45" s="16">
        <v>37</v>
      </c>
      <c r="C45" s="22" t="s">
        <v>61</v>
      </c>
      <c r="D45" s="23" t="s">
        <v>61</v>
      </c>
      <c r="E45" s="24" t="s">
        <v>61</v>
      </c>
      <c r="F45" s="9" t="s">
        <v>77</v>
      </c>
      <c r="G45" s="9">
        <v>900</v>
      </c>
      <c r="H45" s="20"/>
      <c r="I45" s="21"/>
      <c r="J45" s="20"/>
      <c r="K45" s="21"/>
      <c r="L45" s="19"/>
      <c r="M45" s="17">
        <f t="shared" si="0"/>
        <v>0</v>
      </c>
    </row>
    <row r="46" spans="2:13" s="1" customFormat="1">
      <c r="B46" s="16">
        <v>38</v>
      </c>
      <c r="C46" s="22" t="s">
        <v>62</v>
      </c>
      <c r="D46" s="23" t="s">
        <v>62</v>
      </c>
      <c r="E46" s="24" t="s">
        <v>62</v>
      </c>
      <c r="F46" s="9" t="s">
        <v>75</v>
      </c>
      <c r="G46" s="9">
        <v>270</v>
      </c>
      <c r="H46" s="20"/>
      <c r="I46" s="21"/>
      <c r="J46" s="20"/>
      <c r="K46" s="21"/>
      <c r="L46" s="19"/>
      <c r="M46" s="17">
        <f t="shared" si="0"/>
        <v>0</v>
      </c>
    </row>
    <row r="47" spans="2:13" s="1" customFormat="1">
      <c r="B47" s="16">
        <v>39</v>
      </c>
      <c r="C47" s="22" t="s">
        <v>63</v>
      </c>
      <c r="D47" s="23" t="s">
        <v>63</v>
      </c>
      <c r="E47" s="24" t="s">
        <v>63</v>
      </c>
      <c r="F47" s="9" t="s">
        <v>75</v>
      </c>
      <c r="G47" s="9">
        <v>225</v>
      </c>
      <c r="H47" s="20"/>
      <c r="I47" s="21"/>
      <c r="J47" s="20"/>
      <c r="K47" s="21"/>
      <c r="L47" s="19"/>
      <c r="M47" s="17">
        <f t="shared" si="0"/>
        <v>0</v>
      </c>
    </row>
    <row r="48" spans="2:13" s="1" customFormat="1">
      <c r="B48" s="16">
        <v>40</v>
      </c>
      <c r="C48" s="22" t="s">
        <v>64</v>
      </c>
      <c r="D48" s="23" t="s">
        <v>64</v>
      </c>
      <c r="E48" s="24" t="s">
        <v>64</v>
      </c>
      <c r="F48" s="9" t="s">
        <v>75</v>
      </c>
      <c r="G48" s="9">
        <v>225</v>
      </c>
      <c r="H48" s="20"/>
      <c r="I48" s="21"/>
      <c r="J48" s="20"/>
      <c r="K48" s="21"/>
      <c r="L48" s="19"/>
      <c r="M48" s="17">
        <f t="shared" si="0"/>
        <v>0</v>
      </c>
    </row>
    <row r="49" spans="2:13" s="1" customFormat="1">
      <c r="B49" s="16">
        <v>41</v>
      </c>
      <c r="C49" s="22" t="s">
        <v>65</v>
      </c>
      <c r="D49" s="23" t="s">
        <v>65</v>
      </c>
      <c r="E49" s="24" t="s">
        <v>65</v>
      </c>
      <c r="F49" s="9" t="s">
        <v>75</v>
      </c>
      <c r="G49" s="9">
        <v>225</v>
      </c>
      <c r="H49" s="20"/>
      <c r="I49" s="21"/>
      <c r="J49" s="20"/>
      <c r="K49" s="21"/>
      <c r="L49" s="19"/>
      <c r="M49" s="17">
        <f t="shared" si="0"/>
        <v>0</v>
      </c>
    </row>
    <row r="50" spans="2:13" s="1" customFormat="1">
      <c r="B50" s="16">
        <v>42</v>
      </c>
      <c r="C50" s="22" t="s">
        <v>66</v>
      </c>
      <c r="D50" s="23" t="s">
        <v>66</v>
      </c>
      <c r="E50" s="24" t="s">
        <v>66</v>
      </c>
      <c r="F50" s="9" t="s">
        <v>75</v>
      </c>
      <c r="G50" s="9">
        <v>180</v>
      </c>
      <c r="H50" s="20"/>
      <c r="I50" s="21"/>
      <c r="J50" s="20"/>
      <c r="K50" s="21"/>
      <c r="L50" s="19"/>
      <c r="M50" s="17">
        <f t="shared" si="0"/>
        <v>0</v>
      </c>
    </row>
    <row r="51" spans="2:13" s="1" customFormat="1">
      <c r="B51" s="16">
        <v>43</v>
      </c>
      <c r="C51" s="22" t="s">
        <v>67</v>
      </c>
      <c r="D51" s="23" t="s">
        <v>67</v>
      </c>
      <c r="E51" s="24" t="s">
        <v>67</v>
      </c>
      <c r="F51" s="9" t="s">
        <v>75</v>
      </c>
      <c r="G51" s="9">
        <v>450</v>
      </c>
      <c r="H51" s="20"/>
      <c r="I51" s="21"/>
      <c r="J51" s="20"/>
      <c r="K51" s="21"/>
      <c r="L51" s="19"/>
      <c r="M51" s="17">
        <f t="shared" si="0"/>
        <v>0</v>
      </c>
    </row>
    <row r="52" spans="2:13" s="1" customFormat="1">
      <c r="B52" s="16">
        <v>44</v>
      </c>
      <c r="C52" s="22" t="s">
        <v>68</v>
      </c>
      <c r="D52" s="23" t="s">
        <v>68</v>
      </c>
      <c r="E52" s="24" t="s">
        <v>68</v>
      </c>
      <c r="F52" s="9" t="s">
        <v>75</v>
      </c>
      <c r="G52" s="9">
        <v>315</v>
      </c>
      <c r="H52" s="20"/>
      <c r="I52" s="21"/>
      <c r="J52" s="20"/>
      <c r="K52" s="21"/>
      <c r="L52" s="19"/>
      <c r="M52" s="17">
        <f t="shared" si="0"/>
        <v>0</v>
      </c>
    </row>
    <row r="53" spans="2:13" s="1" customFormat="1">
      <c r="B53" s="16">
        <v>45</v>
      </c>
      <c r="C53" s="22" t="s">
        <v>69</v>
      </c>
      <c r="D53" s="23" t="s">
        <v>69</v>
      </c>
      <c r="E53" s="24" t="s">
        <v>69</v>
      </c>
      <c r="F53" s="9" t="s">
        <v>73</v>
      </c>
      <c r="G53" s="9">
        <v>1125</v>
      </c>
      <c r="H53" s="20"/>
      <c r="I53" s="21"/>
      <c r="J53" s="20"/>
      <c r="K53" s="21"/>
      <c r="L53" s="19"/>
      <c r="M53" s="17">
        <f t="shared" si="0"/>
        <v>0</v>
      </c>
    </row>
    <row r="54" spans="2:13" s="1" customFormat="1">
      <c r="B54" s="16">
        <v>46</v>
      </c>
      <c r="C54" s="22" t="s">
        <v>70</v>
      </c>
      <c r="D54" s="23" t="s">
        <v>70</v>
      </c>
      <c r="E54" s="24" t="s">
        <v>70</v>
      </c>
      <c r="F54" s="9" t="s">
        <v>73</v>
      </c>
      <c r="G54" s="9">
        <v>675</v>
      </c>
      <c r="H54" s="20"/>
      <c r="I54" s="21"/>
      <c r="J54" s="20"/>
      <c r="K54" s="21"/>
      <c r="L54" s="19"/>
      <c r="M54" s="17">
        <f t="shared" si="0"/>
        <v>0</v>
      </c>
    </row>
    <row r="55" spans="2:13" s="1" customFormat="1">
      <c r="B55" s="16">
        <v>47</v>
      </c>
      <c r="C55" s="22" t="s">
        <v>71</v>
      </c>
      <c r="D55" s="23" t="s">
        <v>71</v>
      </c>
      <c r="E55" s="24" t="s">
        <v>71</v>
      </c>
      <c r="F55" s="9" t="s">
        <v>78</v>
      </c>
      <c r="G55" s="9">
        <v>360</v>
      </c>
      <c r="H55" s="20"/>
      <c r="I55" s="21"/>
      <c r="J55" s="20"/>
      <c r="K55" s="21"/>
      <c r="L55" s="19"/>
      <c r="M55" s="17">
        <f t="shared" si="0"/>
        <v>0</v>
      </c>
    </row>
    <row r="56" spans="2:13" s="1" customFormat="1">
      <c r="B56" s="16">
        <v>48</v>
      </c>
      <c r="C56" s="22" t="s">
        <v>72</v>
      </c>
      <c r="D56" s="23" t="s">
        <v>72</v>
      </c>
      <c r="E56" s="24" t="s">
        <v>72</v>
      </c>
      <c r="F56" s="9" t="s">
        <v>79</v>
      </c>
      <c r="G56" s="9">
        <v>2700</v>
      </c>
      <c r="H56" s="20"/>
      <c r="I56" s="21"/>
      <c r="J56" s="20"/>
      <c r="K56" s="21"/>
      <c r="L56" s="19"/>
      <c r="M56" s="17">
        <f t="shared" si="0"/>
        <v>0</v>
      </c>
    </row>
    <row r="57" spans="2:13" ht="21.5" customHeight="1">
      <c r="B57" s="4"/>
      <c r="C57" s="28"/>
      <c r="D57" s="28"/>
      <c r="E57" s="4"/>
      <c r="F57" s="4"/>
      <c r="G57" s="4"/>
      <c r="H57" s="15"/>
      <c r="I57" s="45" t="s">
        <v>16</v>
      </c>
      <c r="J57" s="45"/>
      <c r="K57" s="46"/>
      <c r="L57" s="38">
        <f>SUM(M9:M56)</f>
        <v>0</v>
      </c>
      <c r="M57" s="39"/>
    </row>
    <row r="58" spans="2:13" s="1" customFormat="1" ht="20" customHeight="1" thickBot="1">
      <c r="B58" s="4"/>
      <c r="C58" s="10"/>
      <c r="D58" s="10"/>
      <c r="E58" s="4"/>
      <c r="F58" s="4"/>
      <c r="G58" s="4"/>
      <c r="H58" s="10"/>
      <c r="I58" s="45" t="s">
        <v>17</v>
      </c>
      <c r="J58" s="45"/>
      <c r="K58" s="46"/>
      <c r="L58" s="40"/>
      <c r="M58" s="41"/>
    </row>
    <row r="59" spans="2:13" s="1" customFormat="1" ht="24" customHeight="1" thickTop="1" thickBot="1">
      <c r="B59" s="4"/>
      <c r="C59" s="10"/>
      <c r="D59" s="10"/>
      <c r="E59" s="4"/>
      <c r="F59" s="4"/>
      <c r="G59" s="4"/>
      <c r="H59" s="10"/>
      <c r="I59" s="45" t="s">
        <v>24</v>
      </c>
      <c r="J59" s="45"/>
      <c r="K59" s="47"/>
      <c r="L59" s="42">
        <f>L57-L58</f>
        <v>0</v>
      </c>
      <c r="M59" s="43"/>
    </row>
    <row r="60" spans="2:13" s="1" customFormat="1" ht="15" customHeight="1" thickTop="1">
      <c r="B60" s="4"/>
      <c r="C60" s="10"/>
      <c r="D60" s="10"/>
      <c r="E60" s="4"/>
      <c r="F60" s="4"/>
      <c r="G60" s="4"/>
      <c r="H60" s="10"/>
      <c r="I60" s="10"/>
      <c r="J60" s="11"/>
      <c r="K60" s="11"/>
      <c r="L60" s="12"/>
      <c r="M60" s="10"/>
    </row>
    <row r="61" spans="2:13" s="1" customFormat="1" ht="8.5" customHeight="1">
      <c r="B61" s="4"/>
      <c r="C61" s="10"/>
      <c r="D61" s="10"/>
      <c r="E61" s="4"/>
      <c r="F61" s="4"/>
      <c r="G61" s="4"/>
      <c r="H61" s="10"/>
      <c r="I61" s="10"/>
      <c r="J61" s="10"/>
      <c r="K61" s="10"/>
      <c r="L61" s="4"/>
      <c r="M61" s="10"/>
    </row>
    <row r="62" spans="2:13">
      <c r="B62" s="5" t="s">
        <v>11</v>
      </c>
    </row>
    <row r="63" spans="2:13" ht="29.5" customHeight="1">
      <c r="B63" s="50" t="s">
        <v>12</v>
      </c>
      <c r="C63" s="50"/>
      <c r="D63" s="50"/>
      <c r="E63" s="50"/>
      <c r="F63" s="50"/>
      <c r="G63" s="50"/>
      <c r="H63" s="50"/>
      <c r="I63" s="50"/>
      <c r="J63" s="50"/>
      <c r="K63" s="50"/>
      <c r="L63" s="50"/>
      <c r="M63" s="50"/>
    </row>
    <row r="64" spans="2:13" s="1" customFormat="1" ht="16" customHeight="1">
      <c r="B64" s="2"/>
      <c r="C64" s="2"/>
      <c r="D64" s="2"/>
      <c r="E64" s="2"/>
      <c r="F64" s="2"/>
      <c r="G64" s="2"/>
      <c r="H64" s="2"/>
      <c r="I64" s="2"/>
      <c r="J64" s="2"/>
      <c r="K64" s="2"/>
      <c r="L64" s="2"/>
      <c r="M64" s="2"/>
    </row>
    <row r="65" spans="2:6" ht="20" customHeight="1">
      <c r="B65" s="44" t="s">
        <v>13</v>
      </c>
      <c r="C65" s="44"/>
      <c r="D65" s="49" t="s">
        <v>2</v>
      </c>
      <c r="E65" s="49"/>
      <c r="F65" s="49"/>
    </row>
    <row r="66" spans="2:6" ht="20" customHeight="1">
      <c r="B66" s="44" t="s">
        <v>14</v>
      </c>
      <c r="C66" s="44"/>
      <c r="D66" s="48" t="s">
        <v>2</v>
      </c>
      <c r="E66" s="48"/>
      <c r="F66" s="48"/>
    </row>
    <row r="67" spans="2:6" ht="20" customHeight="1">
      <c r="B67" s="44" t="s">
        <v>1</v>
      </c>
      <c r="C67" s="44"/>
      <c r="D67" s="48" t="s">
        <v>2</v>
      </c>
      <c r="E67" s="48"/>
      <c r="F67" s="48"/>
    </row>
    <row r="68" spans="2:6" ht="20" customHeight="1">
      <c r="B68" s="44" t="s">
        <v>15</v>
      </c>
      <c r="C68" s="44"/>
      <c r="D68" s="60" t="s">
        <v>2</v>
      </c>
      <c r="E68" s="60"/>
      <c r="F68" s="60"/>
    </row>
  </sheetData>
  <mergeCells count="181">
    <mergeCell ref="B67:C67"/>
    <mergeCell ref="B68:C68"/>
    <mergeCell ref="C7:E8"/>
    <mergeCell ref="C9:E9"/>
    <mergeCell ref="C29:E29"/>
    <mergeCell ref="C30:E30"/>
    <mergeCell ref="C31:E31"/>
    <mergeCell ref="C32:E32"/>
    <mergeCell ref="C33:E33"/>
    <mergeCell ref="C47:E47"/>
    <mergeCell ref="C48:E48"/>
    <mergeCell ref="D68:F68"/>
    <mergeCell ref="D67:F67"/>
    <mergeCell ref="C34:E34"/>
    <mergeCell ref="C46:E46"/>
    <mergeCell ref="C10:E10"/>
    <mergeCell ref="L57:M57"/>
    <mergeCell ref="L58:M58"/>
    <mergeCell ref="L59:M59"/>
    <mergeCell ref="B65:C65"/>
    <mergeCell ref="B66:C66"/>
    <mergeCell ref="I57:K57"/>
    <mergeCell ref="I58:K58"/>
    <mergeCell ref="I59:K59"/>
    <mergeCell ref="D66:F66"/>
    <mergeCell ref="D65:F65"/>
    <mergeCell ref="B63:M63"/>
    <mergeCell ref="H55:I55"/>
    <mergeCell ref="J55:K55"/>
    <mergeCell ref="H56:I56"/>
    <mergeCell ref="J56:K56"/>
    <mergeCell ref="C55:E55"/>
    <mergeCell ref="C56:E56"/>
    <mergeCell ref="J52:K52"/>
    <mergeCell ref="C51:E51"/>
    <mergeCell ref="C52:E52"/>
    <mergeCell ref="C53:E53"/>
    <mergeCell ref="C54:E54"/>
    <mergeCell ref="B7:B8"/>
    <mergeCell ref="J33:K33"/>
    <mergeCell ref="H49:I49"/>
    <mergeCell ref="J49:K49"/>
    <mergeCell ref="H50:I50"/>
    <mergeCell ref="J50:K50"/>
    <mergeCell ref="C49:E49"/>
    <mergeCell ref="C50:E50"/>
    <mergeCell ref="H47:I47"/>
    <mergeCell ref="J47:K47"/>
    <mergeCell ref="H48:I48"/>
    <mergeCell ref="J48:K48"/>
    <mergeCell ref="B2:D2"/>
    <mergeCell ref="B3:D3"/>
    <mergeCell ref="H53:I53"/>
    <mergeCell ref="J53:K53"/>
    <mergeCell ref="H54:I54"/>
    <mergeCell ref="J54:K54"/>
    <mergeCell ref="K5:M5"/>
    <mergeCell ref="H29:I29"/>
    <mergeCell ref="J29:K29"/>
    <mergeCell ref="H30:I30"/>
    <mergeCell ref="J30:K30"/>
    <mergeCell ref="H22:I22"/>
    <mergeCell ref="H23:I23"/>
    <mergeCell ref="H24:I24"/>
    <mergeCell ref="H25:I25"/>
    <mergeCell ref="H26:I26"/>
    <mergeCell ref="H27:I27"/>
    <mergeCell ref="H28:I28"/>
    <mergeCell ref="J22:K22"/>
    <mergeCell ref="J23:K23"/>
    <mergeCell ref="J24:K24"/>
    <mergeCell ref="J25:K25"/>
    <mergeCell ref="H31:I31"/>
    <mergeCell ref="J31:K31"/>
    <mergeCell ref="C57:D57"/>
    <mergeCell ref="J7:K8"/>
    <mergeCell ref="L7:M7"/>
    <mergeCell ref="H9:I9"/>
    <mergeCell ref="J9:K9"/>
    <mergeCell ref="F7:F8"/>
    <mergeCell ref="G7:G8"/>
    <mergeCell ref="H7:I8"/>
    <mergeCell ref="B4:D4"/>
    <mergeCell ref="B5:D5"/>
    <mergeCell ref="H34:I34"/>
    <mergeCell ref="J34:K34"/>
    <mergeCell ref="H46:I46"/>
    <mergeCell ref="J46:K46"/>
    <mergeCell ref="J32:K32"/>
    <mergeCell ref="H33:I33"/>
    <mergeCell ref="H32:I32"/>
    <mergeCell ref="H35:I35"/>
    <mergeCell ref="H36:I36"/>
    <mergeCell ref="H37:I37"/>
    <mergeCell ref="H38:I38"/>
    <mergeCell ref="H39:I39"/>
    <mergeCell ref="H40:I40"/>
    <mergeCell ref="H41:I41"/>
    <mergeCell ref="E2:G2"/>
    <mergeCell ref="E3:G3"/>
    <mergeCell ref="E4:G4"/>
    <mergeCell ref="E5:G5"/>
    <mergeCell ref="H51:I51"/>
    <mergeCell ref="J51:K51"/>
    <mergeCell ref="H52:I52"/>
    <mergeCell ref="K2:M2"/>
    <mergeCell ref="K3:M4"/>
    <mergeCell ref="H2:J2"/>
    <mergeCell ref="H3:J4"/>
    <mergeCell ref="H5:J5"/>
    <mergeCell ref="C16:E16"/>
    <mergeCell ref="C17:E17"/>
    <mergeCell ref="C18:E18"/>
    <mergeCell ref="C19:E19"/>
    <mergeCell ref="C20:E20"/>
    <mergeCell ref="C11:E11"/>
    <mergeCell ref="C12:E12"/>
    <mergeCell ref="C13:E13"/>
    <mergeCell ref="C14:E14"/>
    <mergeCell ref="C15:E15"/>
    <mergeCell ref="C26:E26"/>
    <mergeCell ref="C27:E27"/>
    <mergeCell ref="C28:E28"/>
    <mergeCell ref="C35:E35"/>
    <mergeCell ref="C36:E36"/>
    <mergeCell ref="C21:E21"/>
    <mergeCell ref="C22:E22"/>
    <mergeCell ref="C23:E23"/>
    <mergeCell ref="C24:E24"/>
    <mergeCell ref="C25:E25"/>
    <mergeCell ref="J19:K19"/>
    <mergeCell ref="J20:K20"/>
    <mergeCell ref="J21:K21"/>
    <mergeCell ref="C42:E42"/>
    <mergeCell ref="C43:E43"/>
    <mergeCell ref="C44:E44"/>
    <mergeCell ref="C45:E45"/>
    <mergeCell ref="H10:I10"/>
    <mergeCell ref="H11:I11"/>
    <mergeCell ref="H12:I12"/>
    <mergeCell ref="H13:I13"/>
    <mergeCell ref="H14:I14"/>
    <mergeCell ref="H15:I15"/>
    <mergeCell ref="H16:I16"/>
    <mergeCell ref="H17:I17"/>
    <mergeCell ref="H18:I18"/>
    <mergeCell ref="H19:I19"/>
    <mergeCell ref="H20:I20"/>
    <mergeCell ref="H21:I21"/>
    <mergeCell ref="C37:E37"/>
    <mergeCell ref="C38:E38"/>
    <mergeCell ref="C39:E39"/>
    <mergeCell ref="C40:E40"/>
    <mergeCell ref="C41:E41"/>
    <mergeCell ref="J10:K10"/>
    <mergeCell ref="J11:K11"/>
    <mergeCell ref="J12:K12"/>
    <mergeCell ref="J13:K13"/>
    <mergeCell ref="J14:K14"/>
    <mergeCell ref="J15:K15"/>
    <mergeCell ref="J16:K16"/>
    <mergeCell ref="J17:K17"/>
    <mergeCell ref="J18:K18"/>
    <mergeCell ref="J26:K26"/>
    <mergeCell ref="J27:K27"/>
    <mergeCell ref="J28:K28"/>
    <mergeCell ref="J35:K35"/>
    <mergeCell ref="J36:K36"/>
    <mergeCell ref="H42:I42"/>
    <mergeCell ref="H43:I43"/>
    <mergeCell ref="H44:I44"/>
    <mergeCell ref="H45:I45"/>
    <mergeCell ref="J42:K42"/>
    <mergeCell ref="J43:K43"/>
    <mergeCell ref="J44:K44"/>
    <mergeCell ref="J45:K45"/>
    <mergeCell ref="J37:K37"/>
    <mergeCell ref="J38:K38"/>
    <mergeCell ref="J39:K39"/>
    <mergeCell ref="J40:K40"/>
    <mergeCell ref="J41:K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2020-09-22T22:13:36Z</dcterms:modified>
</cp:coreProperties>
</file>