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127"/>
  <workbookPr filterPrivacy="1" defaultThemeVersion="124226"/>
  <bookViews>
    <workbookView xWindow="65426" yWindow="65426" windowWidth="19420" windowHeight="10420" activeTab="0"/>
  </bookViews>
  <sheets>
    <sheet name="total" sheetId="5" r:id="rId1"/>
  </sheets>
  <definedNames/>
  <calcPr calcId="181029"/>
</workbook>
</file>

<file path=xl/sharedStrings.xml><?xml version="1.0" encoding="utf-8"?>
<sst xmlns="http://schemas.openxmlformats.org/spreadsheetml/2006/main" count="228" uniqueCount="82">
  <si>
    <t>#</t>
  </si>
  <si>
    <t>التاريخ</t>
  </si>
  <si>
    <t>:</t>
  </si>
  <si>
    <t>اسم المادة</t>
  </si>
  <si>
    <t>الوحدة</t>
  </si>
  <si>
    <t>الكمية</t>
  </si>
  <si>
    <t>العلامة التجارية</t>
  </si>
  <si>
    <t>المنشأ</t>
  </si>
  <si>
    <t>السعر</t>
  </si>
  <si>
    <t>الافرادي</t>
  </si>
  <si>
    <t>الكلي</t>
  </si>
  <si>
    <r>
      <t>1.</t>
    </r>
    <r>
      <rPr>
        <sz val="7"/>
        <color theme="1"/>
        <rFont val="Times New Roman"/>
        <family val="1"/>
      </rPr>
      <t xml:space="preserve">     </t>
    </r>
    <r>
      <rPr>
        <sz val="11"/>
        <color theme="1"/>
        <rFont val="Arial"/>
        <family val="2"/>
      </rPr>
      <t>تعتبر الاسعار المقدمة اعلاه صالحة لمدة .................... يوم من تاريخ تقديم عرض السعر هذا.</t>
    </r>
  </si>
  <si>
    <r>
      <t>2.</t>
    </r>
    <r>
      <rPr>
        <sz val="7"/>
        <color theme="1"/>
        <rFont val="Times New Roman"/>
        <family val="1"/>
      </rPr>
      <t xml:space="preserve">     </t>
    </r>
    <r>
      <rPr>
        <sz val="11"/>
        <color theme="1"/>
        <rFont val="Arial"/>
        <family val="2"/>
      </rPr>
      <t>اوافق والتزم بكل ما ورد ضمن اعلان طلب عروض الاسعار الخاص بعرض السعر هذا، واتحمل التبعات القانونية والمالية المترتبة على مخالفتي لما ورد ضمن اعلان طلب عروض الاسعار الخاص بهذا العرض.</t>
    </r>
  </si>
  <si>
    <t>الاسم</t>
  </si>
  <si>
    <t>المنصب الوظيفي</t>
  </si>
  <si>
    <t>التوقيع والختم</t>
  </si>
  <si>
    <t>المجموع :</t>
  </si>
  <si>
    <t>خصم على السعر:</t>
  </si>
  <si>
    <t>التاريخ /Date</t>
  </si>
  <si>
    <t>اسم الشركة/ Company Name</t>
  </si>
  <si>
    <t>العنوان / Address</t>
  </si>
  <si>
    <t>مسؤول التواصل / Cotact Person</t>
  </si>
  <si>
    <t xml:space="preserve">البريد الالكتروني / E-mail </t>
  </si>
  <si>
    <t>هاتف الشركة/ Phone. no</t>
  </si>
  <si>
    <t>السعر الكامل / العملة :</t>
  </si>
  <si>
    <t>FENIRAMINE</t>
  </si>
  <si>
    <t xml:space="preserve">RANITIDINE 50MG </t>
  </si>
  <si>
    <t xml:space="preserve">CARBOCYSTEIN 250MG </t>
  </si>
  <si>
    <t>RANITIDINE 150 MG</t>
  </si>
  <si>
    <t xml:space="preserve">BETAHISTINE 16MG </t>
  </si>
  <si>
    <t>CIFIXIM 400 MG</t>
  </si>
  <si>
    <t>hyoscin butil bromide</t>
  </si>
  <si>
    <t>SEMITHICON</t>
  </si>
  <si>
    <t>PSEUDOEPHEDRINE +IBUBRUFEN</t>
  </si>
  <si>
    <t>DICLOFENAC POTASIUM 50MG</t>
  </si>
  <si>
    <t>NIMESULIDE</t>
  </si>
  <si>
    <t>LOSARTAN 50 MG +HYDROCHLORTHIAZED 12.5 MG</t>
  </si>
  <si>
    <t>SPIRONOLACTONE 25 MG</t>
  </si>
  <si>
    <t>GLICLAZID 60 MG</t>
  </si>
  <si>
    <t>VIT(B1+B6+B12)</t>
  </si>
  <si>
    <t>PREGABALIN 75 MG</t>
  </si>
  <si>
    <t xml:space="preserve">LORATADIN 10 MG </t>
  </si>
  <si>
    <t>IRON 50 MG</t>
  </si>
  <si>
    <t>FOLIC  ACID 5 MG</t>
  </si>
  <si>
    <t>IRON + FOLIC ACID + ZINC</t>
  </si>
  <si>
    <t>MULTIVITAMEN(VITAMENS+MINERALS)</t>
  </si>
  <si>
    <t>NORETISTERON ACETATE</t>
  </si>
  <si>
    <t>OSTRADIOL + NORGESTRIL</t>
  </si>
  <si>
    <t>PREDNISOLON 20 MG</t>
  </si>
  <si>
    <t>PROGESTERONE 100MG</t>
  </si>
  <si>
    <t>IRON</t>
  </si>
  <si>
    <t xml:space="preserve">PARACETAMOL+CHLORFENIRAMINE MALEAT </t>
  </si>
  <si>
    <t xml:space="preserve">CHLORFENIRAMINE MALEAT </t>
  </si>
  <si>
    <t>DOMIPERIDON</t>
  </si>
  <si>
    <t xml:space="preserve">PREDNISOLON </t>
  </si>
  <si>
    <t xml:space="preserve">CARBOCYSTEIN 100MG </t>
  </si>
  <si>
    <t xml:space="preserve">SULPHAMETHOXAZOLE+TRIMITOPRIM </t>
  </si>
  <si>
    <t xml:space="preserve">NIFUROXAZID </t>
  </si>
  <si>
    <t>GLYCERINE ADULTS SIZE</t>
  </si>
  <si>
    <t xml:space="preserve">DICLOFENAC SODIUM12.5MG </t>
  </si>
  <si>
    <t xml:space="preserve">DICLOFENAC SODIUM 25 MG </t>
  </si>
  <si>
    <t>MICONAZOL+METRONIDAZOL</t>
  </si>
  <si>
    <t>BECLOMETHASONE</t>
  </si>
  <si>
    <t xml:space="preserve">TIMOLOL 0.5 </t>
  </si>
  <si>
    <t xml:space="preserve">FLOROMETOLONE </t>
  </si>
  <si>
    <t>PREDNISOLON 1%</t>
  </si>
  <si>
    <t>REFRESH TEARS (TEARS NATURAL )</t>
  </si>
  <si>
    <t xml:space="preserve">CLOTRIMAZOLE  </t>
  </si>
  <si>
    <t>VIT D</t>
  </si>
  <si>
    <t xml:space="preserve">SALBUTAMOL </t>
  </si>
  <si>
    <t>ATROVENT (IPRATROPUM )</t>
  </si>
  <si>
    <t xml:space="preserve">MOMETASONE </t>
  </si>
  <si>
    <t>ORAL REHYDRATION SALTS (O.R.S.), SACHET 20.5 G/1 L</t>
  </si>
  <si>
    <t>ampoule</t>
  </si>
  <si>
    <t>1 TAB</t>
  </si>
  <si>
    <t>BOTTLE</t>
  </si>
  <si>
    <t>1 SUPP</t>
  </si>
  <si>
    <t>1 OVUL</t>
  </si>
  <si>
    <t>TUBE</t>
  </si>
  <si>
    <t>SACHETTE</t>
  </si>
  <si>
    <t>رقم المناقصة / Tender no</t>
  </si>
  <si>
    <t>AHF-Procurement-20202-34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</si>
</sst>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3">
    <font>
      <sz val="11"/>
      <color theme="1"/>
      <name val="Calibri"/>
      <family val="2"/>
      <scheme val="minor"/>
    </font>
    <font>
      <sz val="10"/>
      <name val="Arial"/>
      <family val="2"/>
    </font>
    <font>
      <b/>
      <sz val="11"/>
      <color rgb="FFFA7D00"/>
      <name val="Calibri"/>
      <family val="2"/>
      <scheme val="minor"/>
    </font>
    <font>
      <sz val="8"/>
      <color indexed="10"/>
      <name val="Tahoma"/>
      <family val="2"/>
    </font>
    <font>
      <sz val="11"/>
      <color theme="1"/>
      <name val="Arial"/>
      <family val="2"/>
    </font>
    <font>
      <sz val="11"/>
      <color rgb="FF000000"/>
      <name val="Arial"/>
      <family val="2"/>
    </font>
    <font>
      <sz val="3"/>
      <color theme="1"/>
      <name val="Arial"/>
      <family val="2"/>
    </font>
    <font>
      <sz val="8"/>
      <color theme="1"/>
      <name val="Arial"/>
      <family val="2"/>
    </font>
    <font>
      <sz val="7"/>
      <color theme="1"/>
      <name val="Times New Roman"/>
      <family val="1"/>
    </font>
    <font>
      <sz val="10"/>
      <color theme="1"/>
      <name val="Arial"/>
      <family val="2"/>
    </font>
    <font>
      <sz val="12"/>
      <color theme="1"/>
      <name val="Arial"/>
      <family val="2"/>
    </font>
    <font>
      <sz val="9"/>
      <color theme="1"/>
      <name val="Arial"/>
      <family val="2"/>
    </font>
    <font>
      <b/>
      <sz val="10"/>
      <name val="Calibri"/>
      <family val="2"/>
      <scheme val="minor"/>
    </font>
  </fonts>
  <fills count="5">
    <fill>
      <patternFill/>
    </fill>
    <fill>
      <patternFill patternType="gray125"/>
    </fill>
    <fill>
      <patternFill patternType="solid">
        <fgColor rgb="FFF2F2F2"/>
        <bgColor indexed="64"/>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double"/>
    </border>
    <border>
      <left style="thin"/>
      <right style="thin"/>
      <top style="double"/>
      <bottom style="thin"/>
    </border>
    <border>
      <left style="thin"/>
      <right style="thin"/>
      <top/>
      <bottom style="thin"/>
    </border>
    <border>
      <left style="thin"/>
      <right style="medium"/>
      <top style="thin"/>
      <bottom style="double"/>
    </border>
    <border>
      <left style="medium"/>
      <right style="thin"/>
      <top style="double"/>
      <bottom style="thin"/>
    </border>
    <border>
      <left style="medium"/>
      <right style="thin"/>
      <top style="thin"/>
      <bottom style="thin"/>
    </border>
    <border>
      <left style="thin"/>
      <right style="medium"/>
      <top style="thin"/>
      <bottom style="thin"/>
    </border>
    <border>
      <left style="thin"/>
      <right/>
      <top style="thin"/>
      <bottom style="thin"/>
    </border>
    <border>
      <left/>
      <right style="thin"/>
      <top style="thin"/>
      <bottom style="thin"/>
    </border>
    <border>
      <left/>
      <right/>
      <top style="thin"/>
      <bottom style="thin"/>
    </border>
    <border>
      <left/>
      <right/>
      <top/>
      <bottom style="dotted"/>
    </border>
    <border>
      <left/>
      <right/>
      <top style="dotted"/>
      <bottom style="dotted"/>
    </border>
    <border>
      <left style="thin"/>
      <right style="thin"/>
      <top style="medium"/>
      <bottom style="thin"/>
    </border>
    <border>
      <left style="thin"/>
      <right style="medium"/>
      <top style="medium"/>
      <bottom style="thin"/>
    </border>
    <border>
      <left style="thin"/>
      <right/>
      <top style="double"/>
      <bottom style="thin"/>
    </border>
    <border>
      <left/>
      <right style="thin"/>
      <top style="double"/>
      <bottom style="thin"/>
    </border>
    <border>
      <left style="medium"/>
      <right style="thin"/>
      <top style="medium"/>
      <bottom style="thin"/>
    </border>
    <border>
      <left style="medium"/>
      <right style="thin"/>
      <top style="thin"/>
      <bottom style="double"/>
    </border>
    <border>
      <left/>
      <right/>
      <top style="dotted"/>
      <bottom/>
    </border>
    <border>
      <left style="medium"/>
      <right/>
      <top/>
      <bottom style="thin"/>
    </border>
    <border>
      <left/>
      <right style="medium"/>
      <top/>
      <bottom style="thin"/>
    </border>
    <border>
      <left style="medium"/>
      <right/>
      <top style="thin"/>
      <bottom style="double"/>
    </border>
    <border>
      <left/>
      <right style="medium"/>
      <top style="thin"/>
      <bottom style="double"/>
    </border>
    <border>
      <left style="double"/>
      <right/>
      <top style="double"/>
      <bottom style="double"/>
    </border>
    <border>
      <left/>
      <right style="double"/>
      <top style="double"/>
      <bottom style="double"/>
    </border>
    <border>
      <left/>
      <right style="medium"/>
      <top/>
      <bottom/>
    </border>
    <border>
      <left/>
      <right style="double"/>
      <top/>
      <bottom/>
    </border>
    <border>
      <left style="thin"/>
      <right/>
      <top style="medium"/>
      <bottom/>
    </border>
    <border>
      <left/>
      <right/>
      <top style="medium"/>
      <bottom/>
    </border>
    <border>
      <left/>
      <right style="thin"/>
      <top style="medium"/>
      <bottom/>
    </border>
    <border>
      <left style="thin"/>
      <right/>
      <top/>
      <bottom style="double"/>
    </border>
    <border>
      <left/>
      <right/>
      <top/>
      <bottom style="double"/>
    </border>
    <border>
      <left/>
      <right style="thin"/>
      <top/>
      <bottom style="double"/>
    </border>
    <border>
      <left style="thin"/>
      <right/>
      <top style="double"/>
      <bottom/>
    </border>
    <border>
      <left/>
      <right/>
      <top style="double"/>
      <bottom/>
    </border>
    <border>
      <left/>
      <right style="thin"/>
      <top style="double"/>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3" fillId="0" borderId="0">
      <alignment/>
      <protection/>
    </xf>
    <xf numFmtId="0" fontId="1" fillId="0" borderId="0">
      <alignment/>
      <protection/>
    </xf>
  </cellStyleXfs>
  <cellXfs count="61">
    <xf numFmtId="0" fontId="0" fillId="0" borderId="0" xfId="0"/>
    <xf numFmtId="0" fontId="0" fillId="0" borderId="0" xfId="0"/>
    <xf numFmtId="0" fontId="0" fillId="0" borderId="0" xfId="0" applyAlignment="1">
      <alignment horizontal="right" vertical="center" wrapText="1" readingOrder="2"/>
    </xf>
    <xf numFmtId="0" fontId="4" fillId="0" borderId="0" xfId="0" applyFont="1" applyAlignment="1">
      <alignment horizontal="right" vertical="center" wrapText="1" readingOrder="2"/>
    </xf>
    <xf numFmtId="0" fontId="6" fillId="0" borderId="0" xfId="0" applyFont="1" applyAlignment="1">
      <alignment horizontal="center" vertical="center" wrapText="1" readingOrder="2"/>
    </xf>
    <xf numFmtId="0" fontId="0" fillId="0" borderId="0" xfId="0" applyAlignment="1">
      <alignment horizontal="right" vertical="center" readingOrder="2"/>
    </xf>
    <xf numFmtId="0" fontId="4" fillId="0" borderId="0" xfId="0" applyFont="1" applyBorder="1" applyAlignment="1">
      <alignment horizontal="right" vertical="center" wrapText="1" readingOrder="2"/>
    </xf>
    <xf numFmtId="0" fontId="5" fillId="3" borderId="2" xfId="0" applyFont="1" applyFill="1" applyBorder="1" applyAlignment="1">
      <alignment horizontal="center" vertical="center" wrapText="1" readingOrder="2"/>
    </xf>
    <xf numFmtId="0" fontId="7" fillId="0" borderId="3" xfId="0" applyFont="1" applyBorder="1" applyAlignment="1">
      <alignment horizontal="center" vertical="center" wrapText="1" readingOrder="2"/>
    </xf>
    <xf numFmtId="0" fontId="7" fillId="0" borderId="4"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10" fillId="0" borderId="0" xfId="0" applyFont="1" applyBorder="1" applyAlignment="1">
      <alignment horizontal="center" vertical="center" wrapText="1" readingOrder="2"/>
    </xf>
    <xf numFmtId="0" fontId="10" fillId="0" borderId="0" xfId="0" applyFont="1" applyAlignment="1">
      <alignment horizontal="center" vertical="center" wrapText="1" readingOrder="2"/>
    </xf>
    <xf numFmtId="0" fontId="5" fillId="3" borderId="5" xfId="0" applyFont="1" applyFill="1" applyBorder="1" applyAlignment="1">
      <alignment horizontal="center" vertical="center" wrapText="1" readingOrder="2"/>
    </xf>
    <xf numFmtId="0" fontId="7" fillId="0" borderId="6" xfId="0" applyFont="1" applyBorder="1" applyAlignment="1">
      <alignment horizontal="center" vertical="center" wrapText="1" readingOrder="2"/>
    </xf>
    <xf numFmtId="0" fontId="6" fillId="0" borderId="0" xfId="0" applyFont="1" applyBorder="1" applyAlignment="1">
      <alignment vertical="center" wrapText="1" readingOrder="2"/>
    </xf>
    <xf numFmtId="0" fontId="7" fillId="0" borderId="7" xfId="0" applyFont="1" applyBorder="1" applyAlignment="1">
      <alignment horizontal="center" vertical="center" wrapText="1" readingOrder="2"/>
    </xf>
    <xf numFmtId="164" fontId="4" fillId="0" borderId="8" xfId="0" applyNumberFormat="1" applyFont="1" applyBorder="1" applyAlignment="1" applyProtection="1">
      <alignment horizontal="center" vertical="center" wrapText="1" readingOrder="1"/>
      <protection locked="0"/>
    </xf>
    <xf numFmtId="164" fontId="4" fillId="0" borderId="3" xfId="0" applyNumberFormat="1" applyFont="1" applyBorder="1" applyAlignment="1" applyProtection="1">
      <alignment horizontal="center" vertical="center" wrapText="1" readingOrder="1"/>
      <protection locked="0"/>
    </xf>
    <xf numFmtId="164" fontId="4" fillId="0" borderId="4" xfId="0" applyNumberFormat="1" applyFont="1" applyBorder="1" applyAlignment="1" applyProtection="1">
      <alignment horizontal="center" vertical="center" wrapText="1" readingOrder="1"/>
      <protection locked="0"/>
    </xf>
    <xf numFmtId="0" fontId="4" fillId="0" borderId="9" xfId="0" applyFont="1" applyBorder="1" applyAlignment="1" applyProtection="1">
      <alignment horizontal="center" vertical="center" wrapText="1" readingOrder="2"/>
      <protection locked="0"/>
    </xf>
    <xf numFmtId="0" fontId="4" fillId="0" borderId="10" xfId="0" applyFont="1" applyBorder="1" applyAlignment="1" applyProtection="1">
      <alignment horizontal="center" vertical="center" wrapText="1" readingOrder="2"/>
      <protection locked="0"/>
    </xf>
    <xf numFmtId="0" fontId="12" fillId="4" borderId="9" xfId="20" applyFont="1" applyFill="1" applyBorder="1" applyAlignment="1">
      <alignment horizontal="center" vertical="center"/>
    </xf>
    <xf numFmtId="0" fontId="12" fillId="4" borderId="11" xfId="20" applyFont="1" applyFill="1" applyBorder="1" applyAlignment="1">
      <alignment horizontal="center" vertical="center"/>
    </xf>
    <xf numFmtId="0" fontId="12" fillId="4" borderId="10" xfId="20" applyFont="1" applyFill="1" applyBorder="1" applyAlignment="1">
      <alignment horizontal="center" vertical="center"/>
    </xf>
    <xf numFmtId="0" fontId="11" fillId="0" borderId="12" xfId="0" applyFont="1" applyBorder="1" applyAlignment="1" applyProtection="1">
      <alignment horizontal="right" vertical="center" wrapText="1" readingOrder="2"/>
      <protection locked="0"/>
    </xf>
    <xf numFmtId="0" fontId="11" fillId="0" borderId="13" xfId="0" applyFont="1" applyBorder="1" applyAlignment="1" applyProtection="1">
      <alignment horizontal="right" vertical="center" wrapText="1" readingOrder="2"/>
      <protection locked="0"/>
    </xf>
    <xf numFmtId="0" fontId="11" fillId="0" borderId="0" xfId="0" applyFont="1" applyAlignment="1">
      <alignment horizontal="right" vertical="center" wrapText="1" readingOrder="2"/>
    </xf>
    <xf numFmtId="0" fontId="6" fillId="0" borderId="0" xfId="0" applyFont="1" applyBorder="1" applyAlignment="1">
      <alignment horizontal="center" vertical="center" wrapText="1" readingOrder="2"/>
    </xf>
    <xf numFmtId="0" fontId="5" fillId="3" borderId="14" xfId="0" applyFont="1" applyFill="1" applyBorder="1" applyAlignment="1">
      <alignment horizontal="center" vertical="center" wrapText="1" readingOrder="2"/>
    </xf>
    <xf numFmtId="0" fontId="5" fillId="3" borderId="2" xfId="0" applyFont="1" applyFill="1" applyBorder="1" applyAlignment="1">
      <alignment horizontal="center" vertical="center" wrapText="1" readingOrder="2"/>
    </xf>
    <xf numFmtId="0" fontId="5" fillId="3" borderId="15" xfId="0" applyFont="1" applyFill="1" applyBorder="1" applyAlignment="1">
      <alignment horizontal="center" vertical="center" wrapText="1" readingOrder="2"/>
    </xf>
    <xf numFmtId="0" fontId="4" fillId="0" borderId="16" xfId="0" applyFont="1" applyBorder="1" applyAlignment="1" applyProtection="1">
      <alignment horizontal="center" vertical="center" wrapText="1" readingOrder="2"/>
      <protection locked="0"/>
    </xf>
    <xf numFmtId="0" fontId="4" fillId="0" borderId="17" xfId="0" applyFont="1" applyBorder="1" applyAlignment="1" applyProtection="1">
      <alignment horizontal="center" vertical="center" wrapText="1" readingOrder="2"/>
      <protection locked="0"/>
    </xf>
    <xf numFmtId="0" fontId="5" fillId="3" borderId="18" xfId="0" applyFont="1" applyFill="1" applyBorder="1" applyAlignment="1">
      <alignment horizontal="center" vertical="center" wrapText="1" readingOrder="2"/>
    </xf>
    <xf numFmtId="0" fontId="5" fillId="3" borderId="19" xfId="0" applyFont="1" applyFill="1" applyBorder="1" applyAlignment="1">
      <alignment horizontal="center" vertical="center" wrapText="1" readingOrder="2"/>
    </xf>
    <xf numFmtId="0" fontId="11" fillId="0" borderId="0" xfId="0" applyFont="1" applyAlignment="1">
      <alignment horizontal="center" vertical="center" wrapText="1" readingOrder="2"/>
    </xf>
    <xf numFmtId="0" fontId="11" fillId="0" borderId="20" xfId="0" applyFont="1" applyBorder="1" applyAlignment="1" applyProtection="1">
      <alignment horizontal="right" vertical="center" wrapText="1" readingOrder="2"/>
      <protection locked="0"/>
    </xf>
    <xf numFmtId="164" fontId="10" fillId="0" borderId="21" xfId="0" applyNumberFormat="1" applyFont="1" applyBorder="1" applyAlignment="1" applyProtection="1">
      <alignment horizontal="center" vertical="center" wrapText="1" readingOrder="1"/>
      <protection locked="0"/>
    </xf>
    <xf numFmtId="164" fontId="10" fillId="0" borderId="22" xfId="0" applyNumberFormat="1" applyFont="1" applyBorder="1" applyAlignment="1" applyProtection="1">
      <alignment horizontal="center" vertical="center" wrapText="1" readingOrder="1"/>
      <protection locked="0"/>
    </xf>
    <xf numFmtId="164" fontId="10" fillId="0" borderId="23" xfId="0" applyNumberFormat="1" applyFont="1" applyBorder="1" applyAlignment="1" applyProtection="1">
      <alignment horizontal="center" vertical="center" wrapText="1" readingOrder="1"/>
      <protection locked="0"/>
    </xf>
    <xf numFmtId="164" fontId="10" fillId="0" borderId="24" xfId="0" applyNumberFormat="1" applyFont="1" applyBorder="1" applyAlignment="1" applyProtection="1">
      <alignment horizontal="center" vertical="center" wrapText="1" readingOrder="1"/>
      <protection locked="0"/>
    </xf>
    <xf numFmtId="164" fontId="10" fillId="0" borderId="25" xfId="0" applyNumberFormat="1" applyFont="1" applyBorder="1" applyAlignment="1" applyProtection="1">
      <alignment horizontal="center" vertical="center" wrapText="1" readingOrder="1"/>
      <protection locked="0"/>
    </xf>
    <xf numFmtId="164" fontId="10" fillId="0" borderId="26" xfId="0" applyNumberFormat="1" applyFont="1" applyBorder="1" applyAlignment="1" applyProtection="1">
      <alignment horizontal="center" vertical="center" wrapText="1" readingOrder="1"/>
      <protection locked="0"/>
    </xf>
    <xf numFmtId="0" fontId="9" fillId="0" borderId="0" xfId="0" applyFont="1" applyAlignment="1">
      <alignment horizontal="right" vertical="center" wrapText="1" readingOrder="2"/>
    </xf>
    <xf numFmtId="0" fontId="10" fillId="0" borderId="0" xfId="0" applyFont="1" applyBorder="1" applyAlignment="1">
      <alignment horizontal="right" vertical="center" wrapText="1" readingOrder="2"/>
    </xf>
    <xf numFmtId="0" fontId="10" fillId="0" borderId="27" xfId="0" applyFont="1" applyBorder="1" applyAlignment="1">
      <alignment horizontal="right" vertical="center" wrapText="1" readingOrder="2"/>
    </xf>
    <xf numFmtId="0" fontId="10" fillId="0" borderId="28" xfId="0" applyFont="1" applyBorder="1" applyAlignment="1">
      <alignment horizontal="right" vertical="center" wrapText="1" readingOrder="2"/>
    </xf>
    <xf numFmtId="0" fontId="4" fillId="0" borderId="13" xfId="0" applyFont="1" applyBorder="1" applyAlignment="1" applyProtection="1">
      <alignment horizontal="right" vertical="center" wrapText="1" readingOrder="2"/>
      <protection locked="0"/>
    </xf>
    <xf numFmtId="0" fontId="4" fillId="0" borderId="12" xfId="0" applyFont="1" applyBorder="1" applyAlignment="1" applyProtection="1">
      <alignment horizontal="right" vertical="center" wrapText="1" readingOrder="2"/>
      <protection locked="0"/>
    </xf>
    <xf numFmtId="0" fontId="0" fillId="0" borderId="0" xfId="0" applyAlignment="1">
      <alignment horizontal="right" vertical="center" wrapText="1" readingOrder="2"/>
    </xf>
    <xf numFmtId="0" fontId="5" fillId="3" borderId="29" xfId="0" applyFont="1" applyFill="1" applyBorder="1" applyAlignment="1">
      <alignment horizontal="center" vertical="center" wrapText="1" readingOrder="2"/>
    </xf>
    <xf numFmtId="0" fontId="5" fillId="3" borderId="30" xfId="0" applyFont="1" applyFill="1" applyBorder="1" applyAlignment="1">
      <alignment horizontal="center" vertical="center" wrapText="1" readingOrder="2"/>
    </xf>
    <xf numFmtId="0" fontId="5" fillId="3" borderId="31" xfId="0" applyFont="1" applyFill="1" applyBorder="1" applyAlignment="1">
      <alignment horizontal="center" vertical="center" wrapText="1" readingOrder="2"/>
    </xf>
    <xf numFmtId="0" fontId="5" fillId="3" borderId="32" xfId="0" applyFont="1" applyFill="1" applyBorder="1" applyAlignment="1">
      <alignment horizontal="center" vertical="center" wrapText="1" readingOrder="2"/>
    </xf>
    <xf numFmtId="0" fontId="5" fillId="3" borderId="33" xfId="0" applyFont="1" applyFill="1" applyBorder="1" applyAlignment="1">
      <alignment horizontal="center" vertical="center" wrapText="1" readingOrder="2"/>
    </xf>
    <xf numFmtId="0" fontId="5" fillId="3" borderId="34" xfId="0" applyFont="1" applyFill="1" applyBorder="1" applyAlignment="1">
      <alignment horizontal="center" vertical="center" wrapText="1" readingOrder="2"/>
    </xf>
    <xf numFmtId="0" fontId="12" fillId="4" borderId="35" xfId="20" applyFont="1" applyFill="1" applyBorder="1" applyAlignment="1">
      <alignment horizontal="center" vertical="center"/>
    </xf>
    <xf numFmtId="0" fontId="12" fillId="4" borderId="36" xfId="20" applyFont="1" applyFill="1" applyBorder="1" applyAlignment="1">
      <alignment horizontal="center" vertical="center"/>
    </xf>
    <xf numFmtId="0" fontId="12" fillId="4" borderId="37" xfId="20" applyFont="1" applyFill="1" applyBorder="1" applyAlignment="1">
      <alignment horizontal="center" vertical="center"/>
    </xf>
    <xf numFmtId="0" fontId="4" fillId="0" borderId="13" xfId="0" applyFont="1" applyBorder="1" applyAlignment="1">
      <alignment horizontal="right" vertical="center" wrapText="1" readingOrder="2"/>
    </xf>
  </cellXfs>
  <cellStyles count="9">
    <cellStyle name="Normal" xfId="0"/>
    <cellStyle name="Percent" xfId="15"/>
    <cellStyle name="Currency" xfId="16"/>
    <cellStyle name="Currency [0]" xfId="17"/>
    <cellStyle name="Comma" xfId="18"/>
    <cellStyle name="Comma [0]" xfId="19"/>
    <cellStyle name="Calculation" xfId="20"/>
    <cellStyle name="Normal 3" xfId="21"/>
    <cellStyle name="Normal 2" xfId="2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U68"/>
  <sheetViews>
    <sheetView rightToLeft="1" tabSelected="1" workbookViewId="0" topLeftCell="A1">
      <selection activeCell="E4" sqref="E4:G4"/>
    </sheetView>
  </sheetViews>
  <sheetFormatPr defaultColWidth="9.140625" defaultRowHeight="15"/>
  <cols>
    <col min="1" max="1" width="1.1484375" style="1" customWidth="1"/>
    <col min="2" max="2" width="4.140625" style="0" customWidth="1"/>
    <col min="4" max="4" width="6.8515625" style="0" customWidth="1"/>
    <col min="5" max="5" width="27.57421875" style="0" customWidth="1"/>
    <col min="8" max="9" width="8.7109375" style="0" customWidth="1"/>
    <col min="10" max="10" width="7.00390625" style="0" customWidth="1"/>
    <col min="11" max="11" width="5.00390625" style="0" customWidth="1"/>
    <col min="13" max="13" width="11.140625" style="0" customWidth="1"/>
  </cols>
  <sheetData>
    <row r="1" s="1" customFormat="1" ht="4.5" customHeight="1"/>
    <row r="2" spans="2:13" ht="15">
      <c r="B2" s="27" t="s">
        <v>18</v>
      </c>
      <c r="C2" s="27"/>
      <c r="D2" s="27"/>
      <c r="E2" s="25" t="s">
        <v>2</v>
      </c>
      <c r="F2" s="25"/>
      <c r="G2" s="25"/>
      <c r="H2" s="36" t="s">
        <v>80</v>
      </c>
      <c r="I2" s="36"/>
      <c r="J2" s="36"/>
      <c r="K2" s="25" t="s">
        <v>81</v>
      </c>
      <c r="L2" s="25"/>
      <c r="M2" s="25"/>
    </row>
    <row r="3" spans="2:13" ht="14.5" customHeight="1">
      <c r="B3" s="27" t="s">
        <v>19</v>
      </c>
      <c r="C3" s="27"/>
      <c r="D3" s="27"/>
      <c r="E3" s="26" t="s">
        <v>2</v>
      </c>
      <c r="F3" s="26"/>
      <c r="G3" s="26"/>
      <c r="H3" s="36" t="s">
        <v>21</v>
      </c>
      <c r="I3" s="36"/>
      <c r="J3" s="36"/>
      <c r="K3" s="37" t="s">
        <v>2</v>
      </c>
      <c r="L3" s="37"/>
      <c r="M3" s="37"/>
    </row>
    <row r="4" spans="2:13" ht="14.5" customHeight="1">
      <c r="B4" s="27" t="s">
        <v>23</v>
      </c>
      <c r="C4" s="27"/>
      <c r="D4" s="27"/>
      <c r="E4" s="26" t="s">
        <v>2</v>
      </c>
      <c r="F4" s="26"/>
      <c r="G4" s="26"/>
      <c r="H4" s="36"/>
      <c r="I4" s="36"/>
      <c r="J4" s="36"/>
      <c r="K4" s="25"/>
      <c r="L4" s="25"/>
      <c r="M4" s="25"/>
    </row>
    <row r="5" spans="2:13" ht="14.5" customHeight="1">
      <c r="B5" s="27" t="s">
        <v>20</v>
      </c>
      <c r="C5" s="27"/>
      <c r="D5" s="27"/>
      <c r="E5" s="26" t="s">
        <v>2</v>
      </c>
      <c r="F5" s="26"/>
      <c r="G5" s="26"/>
      <c r="H5" s="36" t="s">
        <v>22</v>
      </c>
      <c r="I5" s="36"/>
      <c r="J5" s="36"/>
      <c r="K5" s="26" t="s">
        <v>2</v>
      </c>
      <c r="L5" s="26"/>
      <c r="M5" s="26"/>
    </row>
    <row r="6" spans="2:13" s="1" customFormat="1" ht="8.5" customHeight="1" thickBot="1">
      <c r="B6" s="3"/>
      <c r="C6" s="3"/>
      <c r="D6" s="3"/>
      <c r="E6" s="6"/>
      <c r="F6" s="6"/>
      <c r="G6" s="6"/>
      <c r="H6" s="6"/>
      <c r="I6" s="6"/>
      <c r="J6" s="3"/>
      <c r="K6" s="3"/>
      <c r="L6" s="3"/>
      <c r="M6" s="3"/>
    </row>
    <row r="7" spans="2:13" ht="15">
      <c r="B7" s="34" t="s">
        <v>0</v>
      </c>
      <c r="C7" s="51" t="s">
        <v>3</v>
      </c>
      <c r="D7" s="52"/>
      <c r="E7" s="53"/>
      <c r="F7" s="29" t="s">
        <v>4</v>
      </c>
      <c r="G7" s="29" t="s">
        <v>5</v>
      </c>
      <c r="H7" s="29" t="s">
        <v>6</v>
      </c>
      <c r="I7" s="29"/>
      <c r="J7" s="29" t="s">
        <v>7</v>
      </c>
      <c r="K7" s="29"/>
      <c r="L7" s="29" t="s">
        <v>8</v>
      </c>
      <c r="M7" s="31"/>
    </row>
    <row r="8" spans="2:13" ht="15" thickBot="1">
      <c r="B8" s="35"/>
      <c r="C8" s="54"/>
      <c r="D8" s="55"/>
      <c r="E8" s="56"/>
      <c r="F8" s="30"/>
      <c r="G8" s="30"/>
      <c r="H8" s="30"/>
      <c r="I8" s="30"/>
      <c r="J8" s="30"/>
      <c r="K8" s="30"/>
      <c r="L8" s="7" t="s">
        <v>9</v>
      </c>
      <c r="M8" s="13" t="s">
        <v>10</v>
      </c>
    </row>
    <row r="9" spans="2:21" ht="15" thickTop="1">
      <c r="B9" s="14">
        <v>1</v>
      </c>
      <c r="C9" s="57" t="s">
        <v>25</v>
      </c>
      <c r="D9" s="58" t="s">
        <v>25</v>
      </c>
      <c r="E9" s="59" t="s">
        <v>25</v>
      </c>
      <c r="F9" s="8" t="s">
        <v>73</v>
      </c>
      <c r="G9" s="8">
        <v>450</v>
      </c>
      <c r="H9" s="32"/>
      <c r="I9" s="33"/>
      <c r="J9" s="32"/>
      <c r="K9" s="33"/>
      <c r="L9" s="18"/>
      <c r="M9" s="17">
        <f>L9*G9</f>
        <v>0</v>
      </c>
      <c r="N9" s="1"/>
      <c r="O9" s="1"/>
      <c r="P9" s="1"/>
      <c r="Q9" s="1"/>
      <c r="R9" s="1"/>
      <c r="S9" s="1"/>
      <c r="T9" s="1"/>
      <c r="U9" s="1"/>
    </row>
    <row r="10" spans="2:13" s="1" customFormat="1" ht="15">
      <c r="B10" s="16">
        <v>2</v>
      </c>
      <c r="C10" s="22" t="s">
        <v>26</v>
      </c>
      <c r="D10" s="23" t="s">
        <v>26</v>
      </c>
      <c r="E10" s="24" t="s">
        <v>26</v>
      </c>
      <c r="F10" s="9" t="s">
        <v>73</v>
      </c>
      <c r="G10" s="9">
        <v>1350</v>
      </c>
      <c r="H10" s="20"/>
      <c r="I10" s="21"/>
      <c r="J10" s="20"/>
      <c r="K10" s="21"/>
      <c r="L10" s="19"/>
      <c r="M10" s="17">
        <f aca="true" t="shared" si="0" ref="M10:M56">L10*G10</f>
        <v>0</v>
      </c>
    </row>
    <row r="11" spans="2:13" s="1" customFormat="1" ht="15">
      <c r="B11" s="16">
        <v>3</v>
      </c>
      <c r="C11" s="22" t="s">
        <v>27</v>
      </c>
      <c r="D11" s="23" t="s">
        <v>27</v>
      </c>
      <c r="E11" s="24" t="s">
        <v>27</v>
      </c>
      <c r="F11" s="9" t="s">
        <v>74</v>
      </c>
      <c r="G11" s="9">
        <v>13500</v>
      </c>
      <c r="H11" s="20"/>
      <c r="I11" s="21"/>
      <c r="J11" s="20"/>
      <c r="K11" s="21"/>
      <c r="L11" s="19"/>
      <c r="M11" s="17">
        <f t="shared" si="0"/>
        <v>0</v>
      </c>
    </row>
    <row r="12" spans="2:13" s="1" customFormat="1" ht="15">
      <c r="B12" s="16">
        <v>4</v>
      </c>
      <c r="C12" s="22" t="s">
        <v>28</v>
      </c>
      <c r="D12" s="23" t="s">
        <v>28</v>
      </c>
      <c r="E12" s="24" t="s">
        <v>28</v>
      </c>
      <c r="F12" s="9" t="s">
        <v>74</v>
      </c>
      <c r="G12" s="9">
        <v>4500</v>
      </c>
      <c r="H12" s="20"/>
      <c r="I12" s="21"/>
      <c r="J12" s="20"/>
      <c r="K12" s="21"/>
      <c r="L12" s="19"/>
      <c r="M12" s="17">
        <f t="shared" si="0"/>
        <v>0</v>
      </c>
    </row>
    <row r="13" spans="2:13" s="1" customFormat="1" ht="15">
      <c r="B13" s="16">
        <v>5</v>
      </c>
      <c r="C13" s="22" t="s">
        <v>29</v>
      </c>
      <c r="D13" s="23" t="s">
        <v>29</v>
      </c>
      <c r="E13" s="24" t="s">
        <v>29</v>
      </c>
      <c r="F13" s="9" t="s">
        <v>74</v>
      </c>
      <c r="G13" s="9">
        <v>9000</v>
      </c>
      <c r="H13" s="20"/>
      <c r="I13" s="21"/>
      <c r="J13" s="20"/>
      <c r="K13" s="21"/>
      <c r="L13" s="19"/>
      <c r="M13" s="17">
        <f t="shared" si="0"/>
        <v>0</v>
      </c>
    </row>
    <row r="14" spans="2:13" s="1" customFormat="1" ht="15">
      <c r="B14" s="16">
        <v>6</v>
      </c>
      <c r="C14" s="22" t="s">
        <v>30</v>
      </c>
      <c r="D14" s="23" t="s">
        <v>30</v>
      </c>
      <c r="E14" s="24" t="s">
        <v>30</v>
      </c>
      <c r="F14" s="9" t="s">
        <v>74</v>
      </c>
      <c r="G14" s="9">
        <v>900</v>
      </c>
      <c r="H14" s="20"/>
      <c r="I14" s="21"/>
      <c r="J14" s="20"/>
      <c r="K14" s="21"/>
      <c r="L14" s="19"/>
      <c r="M14" s="17">
        <f t="shared" si="0"/>
        <v>0</v>
      </c>
    </row>
    <row r="15" spans="2:13" s="1" customFormat="1" ht="15">
      <c r="B15" s="16">
        <v>7</v>
      </c>
      <c r="C15" s="22" t="s">
        <v>31</v>
      </c>
      <c r="D15" s="23" t="s">
        <v>31</v>
      </c>
      <c r="E15" s="24" t="s">
        <v>31</v>
      </c>
      <c r="F15" s="9" t="s">
        <v>74</v>
      </c>
      <c r="G15" s="9">
        <v>9000</v>
      </c>
      <c r="H15" s="20"/>
      <c r="I15" s="21"/>
      <c r="J15" s="20"/>
      <c r="K15" s="21"/>
      <c r="L15" s="19"/>
      <c r="M15" s="17">
        <f t="shared" si="0"/>
        <v>0</v>
      </c>
    </row>
    <row r="16" spans="2:13" s="1" customFormat="1" ht="15">
      <c r="B16" s="16">
        <v>8</v>
      </c>
      <c r="C16" s="22" t="s">
        <v>32</v>
      </c>
      <c r="D16" s="23" t="s">
        <v>32</v>
      </c>
      <c r="E16" s="24" t="s">
        <v>32</v>
      </c>
      <c r="F16" s="9" t="s">
        <v>74</v>
      </c>
      <c r="G16" s="9">
        <v>9000</v>
      </c>
      <c r="H16" s="20"/>
      <c r="I16" s="21"/>
      <c r="J16" s="20"/>
      <c r="K16" s="21"/>
      <c r="L16" s="19"/>
      <c r="M16" s="17">
        <f t="shared" si="0"/>
        <v>0</v>
      </c>
    </row>
    <row r="17" spans="2:13" s="1" customFormat="1" ht="15">
      <c r="B17" s="16">
        <v>9</v>
      </c>
      <c r="C17" s="22" t="s">
        <v>33</v>
      </c>
      <c r="D17" s="23" t="s">
        <v>33</v>
      </c>
      <c r="E17" s="24" t="s">
        <v>33</v>
      </c>
      <c r="F17" s="9" t="s">
        <v>74</v>
      </c>
      <c r="G17" s="9">
        <v>8100</v>
      </c>
      <c r="H17" s="20"/>
      <c r="I17" s="21"/>
      <c r="J17" s="20"/>
      <c r="K17" s="21"/>
      <c r="L17" s="19"/>
      <c r="M17" s="17">
        <f t="shared" si="0"/>
        <v>0</v>
      </c>
    </row>
    <row r="18" spans="2:13" s="1" customFormat="1" ht="15">
      <c r="B18" s="16">
        <v>10</v>
      </c>
      <c r="C18" s="22" t="s">
        <v>34</v>
      </c>
      <c r="D18" s="23" t="s">
        <v>34</v>
      </c>
      <c r="E18" s="24" t="s">
        <v>34</v>
      </c>
      <c r="F18" s="9" t="s">
        <v>74</v>
      </c>
      <c r="G18" s="9">
        <v>4500</v>
      </c>
      <c r="H18" s="20"/>
      <c r="I18" s="21"/>
      <c r="J18" s="20"/>
      <c r="K18" s="21"/>
      <c r="L18" s="19"/>
      <c r="M18" s="17">
        <f t="shared" si="0"/>
        <v>0</v>
      </c>
    </row>
    <row r="19" spans="2:13" s="1" customFormat="1" ht="15">
      <c r="B19" s="16">
        <v>11</v>
      </c>
      <c r="C19" s="22" t="s">
        <v>35</v>
      </c>
      <c r="D19" s="23" t="s">
        <v>35</v>
      </c>
      <c r="E19" s="24" t="s">
        <v>35</v>
      </c>
      <c r="F19" s="9" t="s">
        <v>74</v>
      </c>
      <c r="G19" s="9">
        <v>9000</v>
      </c>
      <c r="H19" s="20"/>
      <c r="I19" s="21"/>
      <c r="J19" s="20"/>
      <c r="K19" s="21"/>
      <c r="L19" s="19"/>
      <c r="M19" s="17">
        <f t="shared" si="0"/>
        <v>0</v>
      </c>
    </row>
    <row r="20" spans="2:13" s="1" customFormat="1" ht="15">
      <c r="B20" s="16">
        <v>12</v>
      </c>
      <c r="C20" s="22" t="s">
        <v>36</v>
      </c>
      <c r="D20" s="23" t="s">
        <v>36</v>
      </c>
      <c r="E20" s="24" t="s">
        <v>36</v>
      </c>
      <c r="F20" s="9" t="s">
        <v>74</v>
      </c>
      <c r="G20" s="9">
        <v>4500</v>
      </c>
      <c r="H20" s="20"/>
      <c r="I20" s="21"/>
      <c r="J20" s="20"/>
      <c r="K20" s="21"/>
      <c r="L20" s="19"/>
      <c r="M20" s="17">
        <f t="shared" si="0"/>
        <v>0</v>
      </c>
    </row>
    <row r="21" spans="2:13" s="1" customFormat="1" ht="15">
      <c r="B21" s="16">
        <v>13</v>
      </c>
      <c r="C21" s="22" t="s">
        <v>37</v>
      </c>
      <c r="D21" s="23" t="s">
        <v>37</v>
      </c>
      <c r="E21" s="24" t="s">
        <v>37</v>
      </c>
      <c r="F21" s="9" t="s">
        <v>74</v>
      </c>
      <c r="G21" s="9">
        <v>5400</v>
      </c>
      <c r="H21" s="20"/>
      <c r="I21" s="21"/>
      <c r="J21" s="20"/>
      <c r="K21" s="21"/>
      <c r="L21" s="19"/>
      <c r="M21" s="17">
        <f t="shared" si="0"/>
        <v>0</v>
      </c>
    </row>
    <row r="22" spans="2:13" s="1" customFormat="1" ht="15">
      <c r="B22" s="16">
        <v>14</v>
      </c>
      <c r="C22" s="22" t="s">
        <v>38</v>
      </c>
      <c r="D22" s="23" t="s">
        <v>38</v>
      </c>
      <c r="E22" s="24" t="s">
        <v>38</v>
      </c>
      <c r="F22" s="9" t="s">
        <v>74</v>
      </c>
      <c r="G22" s="9">
        <v>9000</v>
      </c>
      <c r="H22" s="20"/>
      <c r="I22" s="21"/>
      <c r="J22" s="20"/>
      <c r="K22" s="21"/>
      <c r="L22" s="19"/>
      <c r="M22" s="17">
        <f t="shared" si="0"/>
        <v>0</v>
      </c>
    </row>
    <row r="23" spans="2:13" s="1" customFormat="1" ht="15">
      <c r="B23" s="16">
        <v>15</v>
      </c>
      <c r="C23" s="22" t="s">
        <v>39</v>
      </c>
      <c r="D23" s="23" t="s">
        <v>39</v>
      </c>
      <c r="E23" s="24" t="s">
        <v>39</v>
      </c>
      <c r="F23" s="9" t="s">
        <v>74</v>
      </c>
      <c r="G23" s="9">
        <v>9000</v>
      </c>
      <c r="H23" s="20"/>
      <c r="I23" s="21"/>
      <c r="J23" s="20"/>
      <c r="K23" s="21"/>
      <c r="L23" s="19"/>
      <c r="M23" s="17">
        <f t="shared" si="0"/>
        <v>0</v>
      </c>
    </row>
    <row r="24" spans="2:13" s="1" customFormat="1" ht="15">
      <c r="B24" s="16">
        <v>16</v>
      </c>
      <c r="C24" s="22" t="s">
        <v>40</v>
      </c>
      <c r="D24" s="23" t="s">
        <v>40</v>
      </c>
      <c r="E24" s="24" t="s">
        <v>40</v>
      </c>
      <c r="F24" s="9" t="s">
        <v>74</v>
      </c>
      <c r="G24" s="9">
        <v>5400</v>
      </c>
      <c r="H24" s="20"/>
      <c r="I24" s="21"/>
      <c r="J24" s="20"/>
      <c r="K24" s="21"/>
      <c r="L24" s="19"/>
      <c r="M24" s="17">
        <f t="shared" si="0"/>
        <v>0</v>
      </c>
    </row>
    <row r="25" spans="2:13" s="1" customFormat="1" ht="15">
      <c r="B25" s="16">
        <v>17</v>
      </c>
      <c r="C25" s="22" t="s">
        <v>41</v>
      </c>
      <c r="D25" s="23" t="s">
        <v>41</v>
      </c>
      <c r="E25" s="24" t="s">
        <v>41</v>
      </c>
      <c r="F25" s="9" t="s">
        <v>74</v>
      </c>
      <c r="G25" s="9">
        <v>4500</v>
      </c>
      <c r="H25" s="20"/>
      <c r="I25" s="21"/>
      <c r="J25" s="20"/>
      <c r="K25" s="21"/>
      <c r="L25" s="19"/>
      <c r="M25" s="17">
        <f t="shared" si="0"/>
        <v>0</v>
      </c>
    </row>
    <row r="26" spans="2:13" s="1" customFormat="1" ht="15">
      <c r="B26" s="16">
        <v>18</v>
      </c>
      <c r="C26" s="22" t="s">
        <v>42</v>
      </c>
      <c r="D26" s="23" t="s">
        <v>42</v>
      </c>
      <c r="E26" s="24" t="s">
        <v>42</v>
      </c>
      <c r="F26" s="9" t="s">
        <v>74</v>
      </c>
      <c r="G26" s="9">
        <v>9000</v>
      </c>
      <c r="H26" s="20"/>
      <c r="I26" s="21"/>
      <c r="J26" s="20"/>
      <c r="K26" s="21"/>
      <c r="L26" s="19"/>
      <c r="M26" s="17">
        <f t="shared" si="0"/>
        <v>0</v>
      </c>
    </row>
    <row r="27" spans="2:13" s="1" customFormat="1" ht="15">
      <c r="B27" s="16">
        <v>19</v>
      </c>
      <c r="C27" s="22" t="s">
        <v>43</v>
      </c>
      <c r="D27" s="23" t="s">
        <v>43</v>
      </c>
      <c r="E27" s="24" t="s">
        <v>43</v>
      </c>
      <c r="F27" s="9" t="s">
        <v>74</v>
      </c>
      <c r="G27" s="9">
        <v>9000</v>
      </c>
      <c r="H27" s="20"/>
      <c r="I27" s="21"/>
      <c r="J27" s="20"/>
      <c r="K27" s="21"/>
      <c r="L27" s="19"/>
      <c r="M27" s="17">
        <f t="shared" si="0"/>
        <v>0</v>
      </c>
    </row>
    <row r="28" spans="2:13" s="1" customFormat="1" ht="15">
      <c r="B28" s="16">
        <v>20</v>
      </c>
      <c r="C28" s="22" t="s">
        <v>44</v>
      </c>
      <c r="D28" s="23" t="s">
        <v>44</v>
      </c>
      <c r="E28" s="24" t="s">
        <v>44</v>
      </c>
      <c r="F28" s="9" t="s">
        <v>74</v>
      </c>
      <c r="G28" s="9">
        <v>4500</v>
      </c>
      <c r="H28" s="20"/>
      <c r="I28" s="21"/>
      <c r="J28" s="20"/>
      <c r="K28" s="21"/>
      <c r="L28" s="19"/>
      <c r="M28" s="17">
        <f t="shared" si="0"/>
        <v>0</v>
      </c>
    </row>
    <row r="29" spans="2:13" s="1" customFormat="1" ht="15">
      <c r="B29" s="16">
        <v>21</v>
      </c>
      <c r="C29" s="22" t="s">
        <v>45</v>
      </c>
      <c r="D29" s="23" t="s">
        <v>45</v>
      </c>
      <c r="E29" s="24" t="s">
        <v>45</v>
      </c>
      <c r="F29" s="9" t="s">
        <v>74</v>
      </c>
      <c r="G29" s="9">
        <v>9000</v>
      </c>
      <c r="H29" s="20"/>
      <c r="I29" s="21"/>
      <c r="J29" s="20"/>
      <c r="K29" s="21"/>
      <c r="L29" s="19"/>
      <c r="M29" s="17">
        <f t="shared" si="0"/>
        <v>0</v>
      </c>
    </row>
    <row r="30" spans="2:13" s="1" customFormat="1" ht="15">
      <c r="B30" s="16">
        <v>22</v>
      </c>
      <c r="C30" s="22" t="s">
        <v>46</v>
      </c>
      <c r="D30" s="23" t="s">
        <v>46</v>
      </c>
      <c r="E30" s="24" t="s">
        <v>46</v>
      </c>
      <c r="F30" s="9" t="s">
        <v>74</v>
      </c>
      <c r="G30" s="9">
        <v>4500</v>
      </c>
      <c r="H30" s="20"/>
      <c r="I30" s="21"/>
      <c r="J30" s="20"/>
      <c r="K30" s="21"/>
      <c r="L30" s="19"/>
      <c r="M30" s="17">
        <f t="shared" si="0"/>
        <v>0</v>
      </c>
    </row>
    <row r="31" spans="2:13" s="1" customFormat="1" ht="15">
      <c r="B31" s="16">
        <v>23</v>
      </c>
      <c r="C31" s="22" t="s">
        <v>47</v>
      </c>
      <c r="D31" s="23" t="s">
        <v>47</v>
      </c>
      <c r="E31" s="24" t="s">
        <v>47</v>
      </c>
      <c r="F31" s="9" t="s">
        <v>74</v>
      </c>
      <c r="G31" s="9">
        <v>8100</v>
      </c>
      <c r="H31" s="20"/>
      <c r="I31" s="21"/>
      <c r="J31" s="20"/>
      <c r="K31" s="21"/>
      <c r="L31" s="19"/>
      <c r="M31" s="17">
        <f t="shared" si="0"/>
        <v>0</v>
      </c>
    </row>
    <row r="32" spans="2:13" s="1" customFormat="1" ht="15">
      <c r="B32" s="16">
        <v>24</v>
      </c>
      <c r="C32" s="22" t="s">
        <v>48</v>
      </c>
      <c r="D32" s="23" t="s">
        <v>48</v>
      </c>
      <c r="E32" s="24" t="s">
        <v>48</v>
      </c>
      <c r="F32" s="9" t="s">
        <v>74</v>
      </c>
      <c r="G32" s="9">
        <v>8100</v>
      </c>
      <c r="H32" s="20"/>
      <c r="I32" s="21"/>
      <c r="J32" s="20"/>
      <c r="K32" s="21"/>
      <c r="L32" s="19"/>
      <c r="M32" s="17">
        <f t="shared" si="0"/>
        <v>0</v>
      </c>
    </row>
    <row r="33" spans="2:13" s="1" customFormat="1" ht="15">
      <c r="B33" s="16">
        <v>25</v>
      </c>
      <c r="C33" s="22" t="s">
        <v>49</v>
      </c>
      <c r="D33" s="23" t="s">
        <v>49</v>
      </c>
      <c r="E33" s="24" t="s">
        <v>49</v>
      </c>
      <c r="F33" s="9" t="s">
        <v>74</v>
      </c>
      <c r="G33" s="9">
        <v>4500</v>
      </c>
      <c r="H33" s="20"/>
      <c r="I33" s="21"/>
      <c r="J33" s="20"/>
      <c r="K33" s="21"/>
      <c r="L33" s="19"/>
      <c r="M33" s="17">
        <f t="shared" si="0"/>
        <v>0</v>
      </c>
    </row>
    <row r="34" spans="2:13" s="1" customFormat="1" ht="15">
      <c r="B34" s="16">
        <v>26</v>
      </c>
      <c r="C34" s="22" t="s">
        <v>50</v>
      </c>
      <c r="D34" s="23" t="s">
        <v>50</v>
      </c>
      <c r="E34" s="24" t="s">
        <v>50</v>
      </c>
      <c r="F34" s="9" t="s">
        <v>75</v>
      </c>
      <c r="G34" s="9">
        <v>540</v>
      </c>
      <c r="H34" s="20"/>
      <c r="I34" s="21"/>
      <c r="J34" s="20"/>
      <c r="K34" s="21"/>
      <c r="L34" s="19"/>
      <c r="M34" s="17">
        <f t="shared" si="0"/>
        <v>0</v>
      </c>
    </row>
    <row r="35" spans="2:13" s="1" customFormat="1" ht="15">
      <c r="B35" s="16">
        <v>27</v>
      </c>
      <c r="C35" s="22" t="s">
        <v>51</v>
      </c>
      <c r="D35" s="23" t="s">
        <v>51</v>
      </c>
      <c r="E35" s="24" t="s">
        <v>51</v>
      </c>
      <c r="F35" s="9" t="s">
        <v>75</v>
      </c>
      <c r="G35" s="9">
        <v>450</v>
      </c>
      <c r="H35" s="20"/>
      <c r="I35" s="21"/>
      <c r="J35" s="20"/>
      <c r="K35" s="21"/>
      <c r="L35" s="19"/>
      <c r="M35" s="17">
        <f t="shared" si="0"/>
        <v>0</v>
      </c>
    </row>
    <row r="36" spans="2:13" s="1" customFormat="1" ht="15">
      <c r="B36" s="16">
        <v>28</v>
      </c>
      <c r="C36" s="22" t="s">
        <v>52</v>
      </c>
      <c r="D36" s="23" t="s">
        <v>52</v>
      </c>
      <c r="E36" s="24" t="s">
        <v>52</v>
      </c>
      <c r="F36" s="9" t="s">
        <v>75</v>
      </c>
      <c r="G36" s="9">
        <v>225</v>
      </c>
      <c r="H36" s="20"/>
      <c r="I36" s="21"/>
      <c r="J36" s="20"/>
      <c r="K36" s="21"/>
      <c r="L36" s="19"/>
      <c r="M36" s="17">
        <f t="shared" si="0"/>
        <v>0</v>
      </c>
    </row>
    <row r="37" spans="2:13" s="1" customFormat="1" ht="15">
      <c r="B37" s="16">
        <v>29</v>
      </c>
      <c r="C37" s="22" t="s">
        <v>53</v>
      </c>
      <c r="D37" s="23" t="s">
        <v>53</v>
      </c>
      <c r="E37" s="24" t="s">
        <v>53</v>
      </c>
      <c r="F37" s="9" t="s">
        <v>75</v>
      </c>
      <c r="G37" s="9">
        <v>450</v>
      </c>
      <c r="H37" s="20"/>
      <c r="I37" s="21"/>
      <c r="J37" s="20"/>
      <c r="K37" s="21"/>
      <c r="L37" s="19"/>
      <c r="M37" s="17">
        <f t="shared" si="0"/>
        <v>0</v>
      </c>
    </row>
    <row r="38" spans="2:13" s="1" customFormat="1" ht="15">
      <c r="B38" s="16">
        <v>30</v>
      </c>
      <c r="C38" s="22" t="s">
        <v>54</v>
      </c>
      <c r="D38" s="23" t="s">
        <v>54</v>
      </c>
      <c r="E38" s="24" t="s">
        <v>54</v>
      </c>
      <c r="F38" s="9" t="s">
        <v>75</v>
      </c>
      <c r="G38" s="9">
        <v>675</v>
      </c>
      <c r="H38" s="20"/>
      <c r="I38" s="21"/>
      <c r="J38" s="20"/>
      <c r="K38" s="21"/>
      <c r="L38" s="19"/>
      <c r="M38" s="17">
        <f t="shared" si="0"/>
        <v>0</v>
      </c>
    </row>
    <row r="39" spans="2:13" s="1" customFormat="1" ht="15">
      <c r="B39" s="16">
        <v>31</v>
      </c>
      <c r="C39" s="22" t="s">
        <v>55</v>
      </c>
      <c r="D39" s="23" t="s">
        <v>55</v>
      </c>
      <c r="E39" s="24" t="s">
        <v>55</v>
      </c>
      <c r="F39" s="9" t="s">
        <v>75</v>
      </c>
      <c r="G39" s="9">
        <v>450</v>
      </c>
      <c r="H39" s="20"/>
      <c r="I39" s="21"/>
      <c r="J39" s="20"/>
      <c r="K39" s="21"/>
      <c r="L39" s="19"/>
      <c r="M39" s="17">
        <f t="shared" si="0"/>
        <v>0</v>
      </c>
    </row>
    <row r="40" spans="2:13" s="1" customFormat="1" ht="15">
      <c r="B40" s="16">
        <v>32</v>
      </c>
      <c r="C40" s="22" t="s">
        <v>56</v>
      </c>
      <c r="D40" s="23" t="s">
        <v>56</v>
      </c>
      <c r="E40" s="24" t="s">
        <v>56</v>
      </c>
      <c r="F40" s="9" t="s">
        <v>75</v>
      </c>
      <c r="G40" s="9">
        <v>450</v>
      </c>
      <c r="H40" s="20"/>
      <c r="I40" s="21"/>
      <c r="J40" s="20"/>
      <c r="K40" s="21"/>
      <c r="L40" s="19"/>
      <c r="M40" s="17">
        <f t="shared" si="0"/>
        <v>0</v>
      </c>
    </row>
    <row r="41" spans="2:13" s="1" customFormat="1" ht="15">
      <c r="B41" s="16">
        <v>33</v>
      </c>
      <c r="C41" s="22" t="s">
        <v>57</v>
      </c>
      <c r="D41" s="23" t="s">
        <v>57</v>
      </c>
      <c r="E41" s="24" t="s">
        <v>57</v>
      </c>
      <c r="F41" s="9" t="s">
        <v>75</v>
      </c>
      <c r="G41" s="9">
        <v>450</v>
      </c>
      <c r="H41" s="20"/>
      <c r="I41" s="21"/>
      <c r="J41" s="20"/>
      <c r="K41" s="21"/>
      <c r="L41" s="19"/>
      <c r="M41" s="17">
        <f t="shared" si="0"/>
        <v>0</v>
      </c>
    </row>
    <row r="42" spans="2:13" s="1" customFormat="1" ht="15">
      <c r="B42" s="16">
        <v>34</v>
      </c>
      <c r="C42" s="22" t="s">
        <v>58</v>
      </c>
      <c r="D42" s="23" t="s">
        <v>58</v>
      </c>
      <c r="E42" s="24" t="s">
        <v>58</v>
      </c>
      <c r="F42" s="9" t="s">
        <v>76</v>
      </c>
      <c r="G42" s="9">
        <v>450</v>
      </c>
      <c r="H42" s="20"/>
      <c r="I42" s="21"/>
      <c r="J42" s="20"/>
      <c r="K42" s="21"/>
      <c r="L42" s="19"/>
      <c r="M42" s="17">
        <f t="shared" si="0"/>
        <v>0</v>
      </c>
    </row>
    <row r="43" spans="2:13" s="1" customFormat="1" ht="15">
      <c r="B43" s="16">
        <v>35</v>
      </c>
      <c r="C43" s="22" t="s">
        <v>59</v>
      </c>
      <c r="D43" s="23" t="s">
        <v>59</v>
      </c>
      <c r="E43" s="24" t="s">
        <v>59</v>
      </c>
      <c r="F43" s="9" t="s">
        <v>76</v>
      </c>
      <c r="G43" s="9">
        <v>450</v>
      </c>
      <c r="H43" s="20"/>
      <c r="I43" s="21"/>
      <c r="J43" s="20"/>
      <c r="K43" s="21"/>
      <c r="L43" s="19"/>
      <c r="M43" s="17">
        <f t="shared" si="0"/>
        <v>0</v>
      </c>
    </row>
    <row r="44" spans="2:13" s="1" customFormat="1" ht="15">
      <c r="B44" s="16">
        <v>36</v>
      </c>
      <c r="C44" s="22" t="s">
        <v>60</v>
      </c>
      <c r="D44" s="23" t="s">
        <v>60</v>
      </c>
      <c r="E44" s="24" t="s">
        <v>60</v>
      </c>
      <c r="F44" s="9" t="s">
        <v>76</v>
      </c>
      <c r="G44" s="9">
        <v>450</v>
      </c>
      <c r="H44" s="20"/>
      <c r="I44" s="21"/>
      <c r="J44" s="20"/>
      <c r="K44" s="21"/>
      <c r="L44" s="19"/>
      <c r="M44" s="17">
        <f t="shared" si="0"/>
        <v>0</v>
      </c>
    </row>
    <row r="45" spans="2:13" s="1" customFormat="1" ht="15">
      <c r="B45" s="16">
        <v>37</v>
      </c>
      <c r="C45" s="22" t="s">
        <v>61</v>
      </c>
      <c r="D45" s="23" t="s">
        <v>61</v>
      </c>
      <c r="E45" s="24" t="s">
        <v>61</v>
      </c>
      <c r="F45" s="9" t="s">
        <v>77</v>
      </c>
      <c r="G45" s="9">
        <v>900</v>
      </c>
      <c r="H45" s="20"/>
      <c r="I45" s="21"/>
      <c r="J45" s="20"/>
      <c r="K45" s="21"/>
      <c r="L45" s="19"/>
      <c r="M45" s="17">
        <f t="shared" si="0"/>
        <v>0</v>
      </c>
    </row>
    <row r="46" spans="2:13" s="1" customFormat="1" ht="15">
      <c r="B46" s="16">
        <v>38</v>
      </c>
      <c r="C46" s="22" t="s">
        <v>62</v>
      </c>
      <c r="D46" s="23" t="s">
        <v>62</v>
      </c>
      <c r="E46" s="24" t="s">
        <v>62</v>
      </c>
      <c r="F46" s="9" t="s">
        <v>75</v>
      </c>
      <c r="G46" s="9">
        <v>270</v>
      </c>
      <c r="H46" s="20"/>
      <c r="I46" s="21"/>
      <c r="J46" s="20"/>
      <c r="K46" s="21"/>
      <c r="L46" s="19"/>
      <c r="M46" s="17">
        <f t="shared" si="0"/>
        <v>0</v>
      </c>
    </row>
    <row r="47" spans="2:13" s="1" customFormat="1" ht="15">
      <c r="B47" s="16">
        <v>39</v>
      </c>
      <c r="C47" s="22" t="s">
        <v>63</v>
      </c>
      <c r="D47" s="23" t="s">
        <v>63</v>
      </c>
      <c r="E47" s="24" t="s">
        <v>63</v>
      </c>
      <c r="F47" s="9" t="s">
        <v>75</v>
      </c>
      <c r="G47" s="9">
        <v>225</v>
      </c>
      <c r="H47" s="20"/>
      <c r="I47" s="21"/>
      <c r="J47" s="20"/>
      <c r="K47" s="21"/>
      <c r="L47" s="19"/>
      <c r="M47" s="17">
        <f t="shared" si="0"/>
        <v>0</v>
      </c>
    </row>
    <row r="48" spans="2:13" s="1" customFormat="1" ht="15">
      <c r="B48" s="16">
        <v>40</v>
      </c>
      <c r="C48" s="22" t="s">
        <v>64</v>
      </c>
      <c r="D48" s="23" t="s">
        <v>64</v>
      </c>
      <c r="E48" s="24" t="s">
        <v>64</v>
      </c>
      <c r="F48" s="9" t="s">
        <v>75</v>
      </c>
      <c r="G48" s="9">
        <v>225</v>
      </c>
      <c r="H48" s="20"/>
      <c r="I48" s="21"/>
      <c r="J48" s="20"/>
      <c r="K48" s="21"/>
      <c r="L48" s="19"/>
      <c r="M48" s="17">
        <f t="shared" si="0"/>
        <v>0</v>
      </c>
    </row>
    <row r="49" spans="2:13" s="1" customFormat="1" ht="15">
      <c r="B49" s="16">
        <v>41</v>
      </c>
      <c r="C49" s="22" t="s">
        <v>65</v>
      </c>
      <c r="D49" s="23" t="s">
        <v>65</v>
      </c>
      <c r="E49" s="24" t="s">
        <v>65</v>
      </c>
      <c r="F49" s="9" t="s">
        <v>75</v>
      </c>
      <c r="G49" s="9">
        <v>225</v>
      </c>
      <c r="H49" s="20"/>
      <c r="I49" s="21"/>
      <c r="J49" s="20"/>
      <c r="K49" s="21"/>
      <c r="L49" s="19"/>
      <c r="M49" s="17">
        <f t="shared" si="0"/>
        <v>0</v>
      </c>
    </row>
    <row r="50" spans="2:13" s="1" customFormat="1" ht="15">
      <c r="B50" s="16">
        <v>42</v>
      </c>
      <c r="C50" s="22" t="s">
        <v>66</v>
      </c>
      <c r="D50" s="23" t="s">
        <v>66</v>
      </c>
      <c r="E50" s="24" t="s">
        <v>66</v>
      </c>
      <c r="F50" s="9" t="s">
        <v>75</v>
      </c>
      <c r="G50" s="9">
        <v>180</v>
      </c>
      <c r="H50" s="20"/>
      <c r="I50" s="21"/>
      <c r="J50" s="20"/>
      <c r="K50" s="21"/>
      <c r="L50" s="19"/>
      <c r="M50" s="17">
        <f t="shared" si="0"/>
        <v>0</v>
      </c>
    </row>
    <row r="51" spans="2:13" s="1" customFormat="1" ht="15">
      <c r="B51" s="16">
        <v>43</v>
      </c>
      <c r="C51" s="22" t="s">
        <v>67</v>
      </c>
      <c r="D51" s="23" t="s">
        <v>67</v>
      </c>
      <c r="E51" s="24" t="s">
        <v>67</v>
      </c>
      <c r="F51" s="9" t="s">
        <v>75</v>
      </c>
      <c r="G51" s="9">
        <v>450</v>
      </c>
      <c r="H51" s="20"/>
      <c r="I51" s="21"/>
      <c r="J51" s="20"/>
      <c r="K51" s="21"/>
      <c r="L51" s="19"/>
      <c r="M51" s="17">
        <f t="shared" si="0"/>
        <v>0</v>
      </c>
    </row>
    <row r="52" spans="2:13" s="1" customFormat="1" ht="15">
      <c r="B52" s="16">
        <v>44</v>
      </c>
      <c r="C52" s="22" t="s">
        <v>68</v>
      </c>
      <c r="D52" s="23" t="s">
        <v>68</v>
      </c>
      <c r="E52" s="24" t="s">
        <v>68</v>
      </c>
      <c r="F52" s="9" t="s">
        <v>75</v>
      </c>
      <c r="G52" s="9">
        <v>315</v>
      </c>
      <c r="H52" s="20"/>
      <c r="I52" s="21"/>
      <c r="J52" s="20"/>
      <c r="K52" s="21"/>
      <c r="L52" s="19"/>
      <c r="M52" s="17">
        <f t="shared" si="0"/>
        <v>0</v>
      </c>
    </row>
    <row r="53" spans="2:13" s="1" customFormat="1" ht="15">
      <c r="B53" s="16">
        <v>45</v>
      </c>
      <c r="C53" s="22" t="s">
        <v>69</v>
      </c>
      <c r="D53" s="23" t="s">
        <v>69</v>
      </c>
      <c r="E53" s="24" t="s">
        <v>69</v>
      </c>
      <c r="F53" s="9" t="s">
        <v>73</v>
      </c>
      <c r="G53" s="9">
        <v>1125</v>
      </c>
      <c r="H53" s="20"/>
      <c r="I53" s="21"/>
      <c r="J53" s="20"/>
      <c r="K53" s="21"/>
      <c r="L53" s="19"/>
      <c r="M53" s="17">
        <f t="shared" si="0"/>
        <v>0</v>
      </c>
    </row>
    <row r="54" spans="2:13" s="1" customFormat="1" ht="15">
      <c r="B54" s="16">
        <v>46</v>
      </c>
      <c r="C54" s="22" t="s">
        <v>70</v>
      </c>
      <c r="D54" s="23" t="s">
        <v>70</v>
      </c>
      <c r="E54" s="24" t="s">
        <v>70</v>
      </c>
      <c r="F54" s="9" t="s">
        <v>73</v>
      </c>
      <c r="G54" s="9">
        <v>675</v>
      </c>
      <c r="H54" s="20"/>
      <c r="I54" s="21"/>
      <c r="J54" s="20"/>
      <c r="K54" s="21"/>
      <c r="L54" s="19"/>
      <c r="M54" s="17">
        <f t="shared" si="0"/>
        <v>0</v>
      </c>
    </row>
    <row r="55" spans="2:13" s="1" customFormat="1" ht="15">
      <c r="B55" s="16">
        <v>47</v>
      </c>
      <c r="C55" s="22" t="s">
        <v>71</v>
      </c>
      <c r="D55" s="23" t="s">
        <v>71</v>
      </c>
      <c r="E55" s="24" t="s">
        <v>71</v>
      </c>
      <c r="F55" s="9" t="s">
        <v>78</v>
      </c>
      <c r="G55" s="9">
        <v>360</v>
      </c>
      <c r="H55" s="20"/>
      <c r="I55" s="21"/>
      <c r="J55" s="20"/>
      <c r="K55" s="21"/>
      <c r="L55" s="19"/>
      <c r="M55" s="17">
        <f t="shared" si="0"/>
        <v>0</v>
      </c>
    </row>
    <row r="56" spans="2:13" s="1" customFormat="1" ht="15">
      <c r="B56" s="16">
        <v>48</v>
      </c>
      <c r="C56" s="22" t="s">
        <v>72</v>
      </c>
      <c r="D56" s="23" t="s">
        <v>72</v>
      </c>
      <c r="E56" s="24" t="s">
        <v>72</v>
      </c>
      <c r="F56" s="9" t="s">
        <v>79</v>
      </c>
      <c r="G56" s="9">
        <v>2700</v>
      </c>
      <c r="H56" s="20"/>
      <c r="I56" s="21"/>
      <c r="J56" s="20"/>
      <c r="K56" s="21"/>
      <c r="L56" s="19"/>
      <c r="M56" s="17">
        <f t="shared" si="0"/>
        <v>0</v>
      </c>
    </row>
    <row r="57" spans="2:13" ht="21.5" customHeight="1">
      <c r="B57" s="4"/>
      <c r="C57" s="28"/>
      <c r="D57" s="28"/>
      <c r="E57" s="4"/>
      <c r="F57" s="4"/>
      <c r="G57" s="4"/>
      <c r="H57" s="15"/>
      <c r="I57" s="45" t="s">
        <v>16</v>
      </c>
      <c r="J57" s="45"/>
      <c r="K57" s="46"/>
      <c r="L57" s="38">
        <f>SUM(M9:M56)</f>
        <v>0</v>
      </c>
      <c r="M57" s="39"/>
    </row>
    <row r="58" spans="2:13" s="1" customFormat="1" ht="20" customHeight="1" thickBot="1">
      <c r="B58" s="4"/>
      <c r="C58" s="10"/>
      <c r="D58" s="10"/>
      <c r="E58" s="4"/>
      <c r="F58" s="4"/>
      <c r="G58" s="4"/>
      <c r="H58" s="10"/>
      <c r="I58" s="45" t="s">
        <v>17</v>
      </c>
      <c r="J58" s="45"/>
      <c r="K58" s="46"/>
      <c r="L58" s="40"/>
      <c r="M58" s="41"/>
    </row>
    <row r="59" spans="2:13" s="1" customFormat="1" ht="24" customHeight="1" thickBot="1" thickTop="1">
      <c r="B59" s="4"/>
      <c r="C59" s="10"/>
      <c r="D59" s="10"/>
      <c r="E59" s="4"/>
      <c r="F59" s="4"/>
      <c r="G59" s="4"/>
      <c r="H59" s="10"/>
      <c r="I59" s="45" t="s">
        <v>24</v>
      </c>
      <c r="J59" s="45"/>
      <c r="K59" s="47"/>
      <c r="L59" s="42">
        <f>L57-L58</f>
        <v>0</v>
      </c>
      <c r="M59" s="43"/>
    </row>
    <row r="60" spans="2:13" s="1" customFormat="1" ht="15" customHeight="1" thickTop="1">
      <c r="B60" s="4"/>
      <c r="C60" s="10"/>
      <c r="D60" s="10"/>
      <c r="E60" s="4"/>
      <c r="F60" s="4"/>
      <c r="G60" s="4"/>
      <c r="H60" s="10"/>
      <c r="I60" s="10"/>
      <c r="J60" s="11"/>
      <c r="K60" s="11"/>
      <c r="L60" s="12"/>
      <c r="M60" s="10"/>
    </row>
    <row r="61" spans="2:13" s="1" customFormat="1" ht="8.5" customHeight="1">
      <c r="B61" s="4"/>
      <c r="C61" s="10"/>
      <c r="D61" s="10"/>
      <c r="E61" s="4"/>
      <c r="F61" s="4"/>
      <c r="G61" s="4"/>
      <c r="H61" s="10"/>
      <c r="I61" s="10"/>
      <c r="J61" s="10"/>
      <c r="K61" s="10"/>
      <c r="L61" s="4"/>
      <c r="M61" s="10"/>
    </row>
    <row r="62" ht="15">
      <c r="B62" s="5" t="s">
        <v>11</v>
      </c>
    </row>
    <row r="63" spans="2:13" ht="29.5" customHeight="1">
      <c r="B63" s="50" t="s">
        <v>12</v>
      </c>
      <c r="C63" s="50"/>
      <c r="D63" s="50"/>
      <c r="E63" s="50"/>
      <c r="F63" s="50"/>
      <c r="G63" s="50"/>
      <c r="H63" s="50"/>
      <c r="I63" s="50"/>
      <c r="J63" s="50"/>
      <c r="K63" s="50"/>
      <c r="L63" s="50"/>
      <c r="M63" s="50"/>
    </row>
    <row r="64" spans="2:13" s="1" customFormat="1" ht="16" customHeight="1">
      <c r="B64" s="2"/>
      <c r="C64" s="2"/>
      <c r="D64" s="2"/>
      <c r="E64" s="2"/>
      <c r="F64" s="2"/>
      <c r="G64" s="2"/>
      <c r="H64" s="2"/>
      <c r="I64" s="2"/>
      <c r="J64" s="2"/>
      <c r="K64" s="2"/>
      <c r="L64" s="2"/>
      <c r="M64" s="2"/>
    </row>
    <row r="65" spans="2:6" ht="20" customHeight="1">
      <c r="B65" s="44" t="s">
        <v>13</v>
      </c>
      <c r="C65" s="44"/>
      <c r="D65" s="49" t="s">
        <v>2</v>
      </c>
      <c r="E65" s="49"/>
      <c r="F65" s="49"/>
    </row>
    <row r="66" spans="2:6" ht="20" customHeight="1">
      <c r="B66" s="44" t="s">
        <v>14</v>
      </c>
      <c r="C66" s="44"/>
      <c r="D66" s="48" t="s">
        <v>2</v>
      </c>
      <c r="E66" s="48"/>
      <c r="F66" s="48"/>
    </row>
    <row r="67" spans="2:6" ht="20" customHeight="1">
      <c r="B67" s="44" t="s">
        <v>1</v>
      </c>
      <c r="C67" s="44"/>
      <c r="D67" s="48" t="s">
        <v>2</v>
      </c>
      <c r="E67" s="48"/>
      <c r="F67" s="48"/>
    </row>
    <row r="68" spans="2:6" ht="20" customHeight="1">
      <c r="B68" s="44" t="s">
        <v>15</v>
      </c>
      <c r="C68" s="44"/>
      <c r="D68" s="60" t="s">
        <v>2</v>
      </c>
      <c r="E68" s="60"/>
      <c r="F68" s="60"/>
    </row>
  </sheetData>
  <mergeCells count="181">
    <mergeCell ref="B67:C67"/>
    <mergeCell ref="B68:C68"/>
    <mergeCell ref="C7:E8"/>
    <mergeCell ref="C9:E9"/>
    <mergeCell ref="C29:E29"/>
    <mergeCell ref="C30:E30"/>
    <mergeCell ref="C31:E31"/>
    <mergeCell ref="C32:E32"/>
    <mergeCell ref="C33:E33"/>
    <mergeCell ref="C47:E47"/>
    <mergeCell ref="C48:E48"/>
    <mergeCell ref="D68:F68"/>
    <mergeCell ref="D67:F67"/>
    <mergeCell ref="C34:E34"/>
    <mergeCell ref="C46:E46"/>
    <mergeCell ref="C10:E10"/>
    <mergeCell ref="L57:M57"/>
    <mergeCell ref="L58:M58"/>
    <mergeCell ref="L59:M59"/>
    <mergeCell ref="B65:C65"/>
    <mergeCell ref="B66:C66"/>
    <mergeCell ref="I57:K57"/>
    <mergeCell ref="I58:K58"/>
    <mergeCell ref="I59:K59"/>
    <mergeCell ref="D66:F66"/>
    <mergeCell ref="D65:F65"/>
    <mergeCell ref="B63:M63"/>
    <mergeCell ref="H55:I55"/>
    <mergeCell ref="J55:K55"/>
    <mergeCell ref="H56:I56"/>
    <mergeCell ref="J56:K56"/>
    <mergeCell ref="C55:E55"/>
    <mergeCell ref="C56:E56"/>
    <mergeCell ref="J52:K52"/>
    <mergeCell ref="C51:E51"/>
    <mergeCell ref="C52:E52"/>
    <mergeCell ref="C53:E53"/>
    <mergeCell ref="C54:E54"/>
    <mergeCell ref="B7:B8"/>
    <mergeCell ref="J33:K33"/>
    <mergeCell ref="H49:I49"/>
    <mergeCell ref="J49:K49"/>
    <mergeCell ref="H50:I50"/>
    <mergeCell ref="J50:K50"/>
    <mergeCell ref="C49:E49"/>
    <mergeCell ref="C50:E50"/>
    <mergeCell ref="H47:I47"/>
    <mergeCell ref="J47:K47"/>
    <mergeCell ref="H48:I48"/>
    <mergeCell ref="J48:K48"/>
    <mergeCell ref="B2:D2"/>
    <mergeCell ref="B3:D3"/>
    <mergeCell ref="H53:I53"/>
    <mergeCell ref="J53:K53"/>
    <mergeCell ref="H54:I54"/>
    <mergeCell ref="J54:K54"/>
    <mergeCell ref="K5:M5"/>
    <mergeCell ref="H29:I29"/>
    <mergeCell ref="J29:K29"/>
    <mergeCell ref="H30:I30"/>
    <mergeCell ref="J30:K30"/>
    <mergeCell ref="H22:I22"/>
    <mergeCell ref="H23:I23"/>
    <mergeCell ref="H24:I24"/>
    <mergeCell ref="H25:I25"/>
    <mergeCell ref="H26:I26"/>
    <mergeCell ref="H27:I27"/>
    <mergeCell ref="H28:I28"/>
    <mergeCell ref="J22:K22"/>
    <mergeCell ref="J23:K23"/>
    <mergeCell ref="J24:K24"/>
    <mergeCell ref="J25:K25"/>
    <mergeCell ref="H31:I31"/>
    <mergeCell ref="J31:K31"/>
    <mergeCell ref="C57:D57"/>
    <mergeCell ref="J7:K8"/>
    <mergeCell ref="L7:M7"/>
    <mergeCell ref="H9:I9"/>
    <mergeCell ref="J9:K9"/>
    <mergeCell ref="F7:F8"/>
    <mergeCell ref="G7:G8"/>
    <mergeCell ref="H7:I8"/>
    <mergeCell ref="B4:D4"/>
    <mergeCell ref="B5:D5"/>
    <mergeCell ref="H34:I34"/>
    <mergeCell ref="J34:K34"/>
    <mergeCell ref="H46:I46"/>
    <mergeCell ref="J46:K46"/>
    <mergeCell ref="J32:K32"/>
    <mergeCell ref="H33:I33"/>
    <mergeCell ref="H32:I32"/>
    <mergeCell ref="H35:I35"/>
    <mergeCell ref="H36:I36"/>
    <mergeCell ref="H37:I37"/>
    <mergeCell ref="H38:I38"/>
    <mergeCell ref="H39:I39"/>
    <mergeCell ref="H40:I40"/>
    <mergeCell ref="H41:I41"/>
    <mergeCell ref="E2:G2"/>
    <mergeCell ref="E3:G3"/>
    <mergeCell ref="E4:G4"/>
    <mergeCell ref="E5:G5"/>
    <mergeCell ref="H51:I51"/>
    <mergeCell ref="J51:K51"/>
    <mergeCell ref="H52:I52"/>
    <mergeCell ref="K2:M2"/>
    <mergeCell ref="K3:M4"/>
    <mergeCell ref="H2:J2"/>
    <mergeCell ref="H3:J4"/>
    <mergeCell ref="H5:J5"/>
    <mergeCell ref="C16:E16"/>
    <mergeCell ref="C17:E17"/>
    <mergeCell ref="C18:E18"/>
    <mergeCell ref="C19:E19"/>
    <mergeCell ref="C20:E20"/>
    <mergeCell ref="C11:E11"/>
    <mergeCell ref="C12:E12"/>
    <mergeCell ref="C13:E13"/>
    <mergeCell ref="C14:E14"/>
    <mergeCell ref="C15:E15"/>
    <mergeCell ref="C26:E26"/>
    <mergeCell ref="C27:E27"/>
    <mergeCell ref="C28:E28"/>
    <mergeCell ref="C35:E35"/>
    <mergeCell ref="C36:E36"/>
    <mergeCell ref="C21:E21"/>
    <mergeCell ref="C22:E22"/>
    <mergeCell ref="C23:E23"/>
    <mergeCell ref="C24:E24"/>
    <mergeCell ref="C25:E25"/>
    <mergeCell ref="J19:K19"/>
    <mergeCell ref="J20:K20"/>
    <mergeCell ref="J21:K21"/>
    <mergeCell ref="C42:E42"/>
    <mergeCell ref="C43:E43"/>
    <mergeCell ref="C44:E44"/>
    <mergeCell ref="C45:E45"/>
    <mergeCell ref="H10:I10"/>
    <mergeCell ref="H11:I11"/>
    <mergeCell ref="H12:I12"/>
    <mergeCell ref="H13:I13"/>
    <mergeCell ref="H14:I14"/>
    <mergeCell ref="H15:I15"/>
    <mergeCell ref="H16:I16"/>
    <mergeCell ref="H17:I17"/>
    <mergeCell ref="H18:I18"/>
    <mergeCell ref="H19:I19"/>
    <mergeCell ref="H20:I20"/>
    <mergeCell ref="H21:I21"/>
    <mergeCell ref="C37:E37"/>
    <mergeCell ref="C38:E38"/>
    <mergeCell ref="C39:E39"/>
    <mergeCell ref="C40:E40"/>
    <mergeCell ref="C41:E41"/>
    <mergeCell ref="J10:K10"/>
    <mergeCell ref="J11:K11"/>
    <mergeCell ref="J12:K12"/>
    <mergeCell ref="J13:K13"/>
    <mergeCell ref="J14:K14"/>
    <mergeCell ref="J15:K15"/>
    <mergeCell ref="J16:K16"/>
    <mergeCell ref="J17:K17"/>
    <mergeCell ref="J18:K18"/>
    <mergeCell ref="J26:K26"/>
    <mergeCell ref="J27:K27"/>
    <mergeCell ref="J28:K28"/>
    <mergeCell ref="J35:K35"/>
    <mergeCell ref="J36:K36"/>
    <mergeCell ref="H42:I42"/>
    <mergeCell ref="H43:I43"/>
    <mergeCell ref="H44:I44"/>
    <mergeCell ref="H45:I45"/>
    <mergeCell ref="J42:K42"/>
    <mergeCell ref="J43:K43"/>
    <mergeCell ref="J44:K44"/>
    <mergeCell ref="J45:K45"/>
    <mergeCell ref="J37:K37"/>
    <mergeCell ref="J38:K38"/>
    <mergeCell ref="J39:K39"/>
    <mergeCell ref="J40:K40"/>
    <mergeCell ref="J41:K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2020-09-22T22:13:36Z</dcterms:modified>
  <cp:category/>
  <cp:version/>
  <cp:contentType/>
  <cp:contentStatus/>
</cp:coreProperties>
</file>