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shamfoundation-my.sharepoint.com/personal/m_marzook_ahf_ngo/Documents/قسم المشتريات والشؤون اللوجستية/مشاريع 2022/AHF-22039- مشروع hf غذائي 27-06 الى 26-06-2023/2.10-00 In-kind grants kits (ER - Syria)منحة مناقصة/"/>
    </mc:Choice>
  </mc:AlternateContent>
  <xr:revisionPtr revIDLastSave="1" documentId="13_ncr:1_{949D4DBA-C94D-4FFF-90D9-458287968A33}" xr6:coauthVersionLast="47" xr6:coauthVersionMax="47" xr10:uidLastSave="{73071071-7C2D-47C7-BA55-41CDF9DDBDDB}"/>
  <bookViews>
    <workbookView xWindow="-28920" yWindow="-120" windowWidth="29040" windowHeight="15840" tabRatio="859" xr2:uid="{00000000-000D-0000-FFFF-FFFF00000000}"/>
  </bookViews>
  <sheets>
    <sheet name="1" sheetId="3" r:id="rId1"/>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H67" i="3" l="1"/>
  <c r="H33" i="3"/>
  <c r="H34" i="3"/>
  <c r="H35" i="3"/>
  <c r="H36" i="3"/>
  <c r="H37" i="3"/>
  <c r="H38" i="3"/>
  <c r="H39" i="3"/>
  <c r="H40" i="3"/>
  <c r="H41" i="3"/>
  <c r="H42" i="3"/>
  <c r="H43" i="3"/>
  <c r="H44" i="3"/>
  <c r="H45" i="3"/>
  <c r="H46" i="3"/>
  <c r="H47" i="3"/>
  <c r="H48" i="3"/>
  <c r="H49" i="3"/>
  <c r="H50" i="3"/>
  <c r="H51" i="3"/>
  <c r="H52" i="3"/>
  <c r="H53" i="3"/>
  <c r="H54" i="3"/>
  <c r="H55" i="3"/>
  <c r="H56" i="3"/>
  <c r="H57" i="3"/>
  <c r="H58" i="3"/>
  <c r="H59" i="3"/>
  <c r="H60" i="3"/>
  <c r="H61" i="3"/>
  <c r="H62" i="3"/>
  <c r="H63" i="3"/>
  <c r="H64" i="3"/>
  <c r="H65" i="3"/>
  <c r="H66" i="3"/>
  <c r="H32" i="3"/>
  <c r="H30" i="3"/>
  <c r="H26" i="3"/>
  <c r="H27" i="3"/>
  <c r="H28" i="3"/>
  <c r="H29" i="3"/>
  <c r="H22" i="3"/>
  <c r="H23" i="3"/>
  <c r="H24" i="3"/>
  <c r="H25" i="3"/>
  <c r="H21" i="3"/>
  <c r="H18" i="3"/>
  <c r="H19" i="3"/>
  <c r="H20" i="3"/>
  <c r="H17" i="3"/>
</calcChain>
</file>

<file path=xl/sharedStrings.xml><?xml version="1.0" encoding="utf-8"?>
<sst xmlns="http://schemas.openxmlformats.org/spreadsheetml/2006/main" count="249" uniqueCount="151">
  <si>
    <t>.</t>
  </si>
  <si>
    <t>الوحدة
Unit
Birim</t>
  </si>
  <si>
    <t>project / proje المشروع</t>
  </si>
  <si>
    <t>Supplier's Information / Tedarikçinin Bilgileri  معلومات المورد</t>
  </si>
  <si>
    <t xml:space="preserve">معلومات مستلم العرض Teklif Alıcının Bilgileri / QUOTATION Recipient   IFORMATION </t>
  </si>
  <si>
    <t>Ödeme Şartları/ Payment Terms شروط الدفع</t>
  </si>
  <si>
    <t>Currency Used / عملة التسعير/ Kullanılan Para Birimi</t>
  </si>
  <si>
    <t xml:space="preserve"> no
رقم  </t>
  </si>
  <si>
    <t>اسم المواد ووصفها
ITEMS DESCRIPTION/SPECIFICATION 
Malzemenin Adı ve Özelliği</t>
  </si>
  <si>
    <t>الكمية
Quantity
Adet</t>
  </si>
  <si>
    <t>سعر الوحدة
Unit Price
Birim Fiyatı</t>
  </si>
  <si>
    <t>السعر الإجمالي
Total Price
Toplam Fiyat</t>
  </si>
  <si>
    <t>المواصفات الفنية
Specification
Teknik Özellikler</t>
  </si>
  <si>
    <t>العلامة التجارية 
Brand Details  Marka Detayları</t>
  </si>
  <si>
    <t>...</t>
  </si>
  <si>
    <t>Subtotal/Ara Toplam</t>
  </si>
  <si>
    <t>المجموع</t>
  </si>
  <si>
    <t>Other charges (if applicable)/ Diğer Masraflar (mevcutsa)</t>
  </si>
  <si>
    <t>تكاليف أخرى (إن وجدت)</t>
  </si>
  <si>
    <t>Discount (if applicable)/İndirim (mevcutsa)</t>
  </si>
  <si>
    <t>حسم على السعر (إن وجد)</t>
  </si>
  <si>
    <t>Total Price (Toplam Fiyat)</t>
  </si>
  <si>
    <t>السعر الإجمالي</t>
  </si>
  <si>
    <t>الشمال السوري / North of syria/ Kuzey Suriye</t>
  </si>
  <si>
    <t>دولار أمريكي</t>
  </si>
  <si>
    <t xml:space="preserve">          /               /   2022 </t>
  </si>
  <si>
    <t>الوزن
Weight
Ağırlık</t>
  </si>
  <si>
    <t xml:space="preserve">تاريخ توفر المواد
Availability date
Malzeme Tedarik Tarihi  </t>
  </si>
  <si>
    <t>تاريخ استحقاق المواد
Required Delivery date
 Malzeme Teslim Tarihi</t>
  </si>
  <si>
    <t xml:space="preserve"> الملاحظات
 Notes
Notlar</t>
  </si>
  <si>
    <t xml:space="preserve">يلغى عرض السعر الذي لايحمل ختم وتوقيع المورد
The price offer that does not bear the stamp and signature of the supplier will be cancelled
 Tedarikçinin kaşe ve imzasını taşımayan fiyat teklifi iptal edilecektir. </t>
  </si>
  <si>
    <t>Alıcı adresi/Delivery address/عنوان الاستلام</t>
  </si>
  <si>
    <t>ختم المورد  /Supplier's stamp / Tedarikçinin Damgası</t>
  </si>
  <si>
    <t>Supplier's Signature / Tedarikçinin İmzası /توقيع المورد</t>
  </si>
  <si>
    <t>Quotation Valid Till / Teklif Geçerlilik Tarihi / العرض صالح لغاية</t>
  </si>
  <si>
    <t>proje numarası / project number / رقم المشروع</t>
  </si>
  <si>
    <t xml:space="preserve"> Date / Tarih / التاريخ</t>
  </si>
  <si>
    <t xml:space="preserve"> رمز الطلب
Order Ref 
Sipariş Kodu</t>
  </si>
  <si>
    <t>Fiyat Teklif Talebi / Request for Quotation  /  طلب عرض السعر</t>
  </si>
  <si>
    <t xml:space="preserve">مستلم العرض/ Return Quotation to /Teklifin Teslimi </t>
  </si>
  <si>
    <t>Commercial Name / Ticari Ad / الاسم التجاري</t>
  </si>
  <si>
    <t>Contact Person / İrtibat Kişisi / شخص التواصل</t>
  </si>
  <si>
    <t>E-mail / E-posta / البريد الالكتروني</t>
  </si>
  <si>
    <t>E-mail / E-posta / البريد</t>
  </si>
  <si>
    <t>Mobile / GSM / موبايل</t>
  </si>
  <si>
    <t>Address / Adres / العنوان</t>
  </si>
  <si>
    <t>Address / Adres / عنوان المزود</t>
  </si>
  <si>
    <t xml:space="preserve">معلومات العرض  / QUOTIATION IFORMATION / TEKLİF BİLGİLERİ </t>
  </si>
  <si>
    <t xml:space="preserve"> Satınalım Tarafından Doldurulacak / Procurment to Fill / يتم تعبئتها من المشتريات</t>
  </si>
  <si>
    <t>Supplier to Fill / Tedarikçi Tarafından Doldurulacak / يتم تعبئتها من قبل المورد</t>
  </si>
  <si>
    <t>TUR-22/3559/SA1/FS-ER-N/NGO/21964
AHF-22039</t>
  </si>
  <si>
    <t>Provision of integrated FSL, ER &amp;amp; Nutrition services to the PiN in Idlib governorate (Envelope 2)</t>
  </si>
  <si>
    <t>مرايا</t>
  </si>
  <si>
    <t xml:space="preserve">طاولة </t>
  </si>
  <si>
    <t>كرسي حلاقة نسائية</t>
  </si>
  <si>
    <t>كراسي أنتظار</t>
  </si>
  <si>
    <t xml:space="preserve">سيشوار </t>
  </si>
  <si>
    <t>مكواة شعر \ ليس \</t>
  </si>
  <si>
    <t>مكواة شعر \ فير\</t>
  </si>
  <si>
    <t>جهاز بخار منزلي</t>
  </si>
  <si>
    <t xml:space="preserve">مقص </t>
  </si>
  <si>
    <t>طاقية ميش</t>
  </si>
  <si>
    <t>فرشاية سيشوار</t>
  </si>
  <si>
    <t xml:space="preserve">مشط فرق </t>
  </si>
  <si>
    <t>أنفرتر</t>
  </si>
  <si>
    <t xml:space="preserve">ماكينة خياطة صناعية </t>
  </si>
  <si>
    <t>مساطر الجيرو</t>
  </si>
  <si>
    <t>طاولة قص</t>
  </si>
  <si>
    <t>كرسي دوار</t>
  </si>
  <si>
    <t>كباسة لولو</t>
  </si>
  <si>
    <t>كباسة كبسات</t>
  </si>
  <si>
    <t>مقص زكزاك</t>
  </si>
  <si>
    <t>مقص خياطة</t>
  </si>
  <si>
    <t>فرد سيلكون</t>
  </si>
  <si>
    <t xml:space="preserve"> أصابع سيليكون</t>
  </si>
  <si>
    <t>إنفرتر</t>
  </si>
  <si>
    <t>أفو متر</t>
  </si>
  <si>
    <t>بانسة أمبير</t>
  </si>
  <si>
    <t>حقيبة معدات</t>
  </si>
  <si>
    <t>بانسة</t>
  </si>
  <si>
    <t>قطاعة</t>
  </si>
  <si>
    <t xml:space="preserve">طقم مفكات </t>
  </si>
  <si>
    <t>كاوية لحام مع قاعدة</t>
  </si>
  <si>
    <t>مثقب بطارية</t>
  </si>
  <si>
    <t>مثقب كهربائي</t>
  </si>
  <si>
    <t>شاحن كهربائي</t>
  </si>
  <si>
    <t>مقياس استطاعة</t>
  </si>
  <si>
    <t>مكبس mc4</t>
  </si>
  <si>
    <t xml:space="preserve">هيتر </t>
  </si>
  <si>
    <t xml:space="preserve">بور سبلاي </t>
  </si>
  <si>
    <t>سخان شاشات</t>
  </si>
  <si>
    <t>فرن يوفي</t>
  </si>
  <si>
    <t>تيستر شحن BD</t>
  </si>
  <si>
    <t>مجهر ألكتروني مع شاشة 5 X</t>
  </si>
  <si>
    <t>لابتوب</t>
  </si>
  <si>
    <t xml:space="preserve">منظم شحن </t>
  </si>
  <si>
    <t xml:space="preserve">لوح طاقة </t>
  </si>
  <si>
    <t>بطارية</t>
  </si>
  <si>
    <t>كبل توصيل</t>
  </si>
  <si>
    <t>قطعة</t>
  </si>
  <si>
    <t>مجموعة</t>
  </si>
  <si>
    <t>علبة</t>
  </si>
  <si>
    <t>متر</t>
  </si>
  <si>
    <t>مرآة بأطار خشب   1*1 متر</t>
  </si>
  <si>
    <t xml:space="preserve">طاولة خشبية عرض50سم *طول 150 سم </t>
  </si>
  <si>
    <t>حشو بإسفنجة عالية الكثافة وغطاء بجلد البولي يوريثان
تصميم مريح لتوفير أقصى قدر من الراحة
ارتفاع المقعد قابل للتعديل مع المضخة الهيدروليكية للعمل المريح
يتضمن كرسي تصفيف الشعر هذا مسند للقدم مرتبط بهيكل الكرسي</t>
  </si>
  <si>
    <t>كراسي بلاستيكية ذات ارجل حديدة
ذات نوعية جيدة</t>
  </si>
  <si>
    <t>محرك ذو لفائف نحاسية 
اقصى استطاعة 8000 واط</t>
  </si>
  <si>
    <t>ذات نوعية جيدة
درجة حرارة تصل إلى 500 درجة مئوية</t>
  </si>
  <si>
    <t>جهاز كهربائي 220 فولط مصنوع من النايلون ويستخدم لغلي الماء وتفتيح مسامات البشرة</t>
  </si>
  <si>
    <t>مصنوع من ستناليس ستيل
مقبض بلاستيكي مريح</t>
  </si>
  <si>
    <t>مصنوعة من السيليكون بجودة عالية يتم تشكيله من أجل ملاءمة مريحة. بطانة مضادة للتسرب، مقاس واحد يناسب الجميع.
مرنة ومتينة بتصميم سهل التنظيف ويمكن إعادة استخدامها.
يمكن استخدام قبعة صبغ خصلات الشعر مراراً وتكراراً.
لون اصفر حصراً</t>
  </si>
  <si>
    <t>فراشي شعر لتلميس الشعر و تصفيفه
فراشي سيشوار خشبية 
نوعية جيدة</t>
  </si>
  <si>
    <t>امشاط من البلاستيك 
أمشاط تفريق شعر</t>
  </si>
  <si>
    <t>أستطاعة 2 كيلو واط  مع منظم mpptبأستطاعة 1 كيلو على الأقل</t>
  </si>
  <si>
    <t>ماتور موفر للكهرباء
توفير 75 % من الطاقة مقارنة بالماتور العادي
ماتور داخلي مثبت بشكل مباشر بدون قشاط
بدون صوت للماتور
بدون اهتزاز اثناء العمل
كشاف LED فوق الابرة
تثبيت بداية اوتوماتيكي
تثبيت نهاية اوتوماتيكي
قطع خيط اوتوماتيكي
رفع رجل اوتوماتيكي
برامج تركيب نمر وتثبيت
التحكم برفع رجل الخيطة عن طريق الكمبيوتر
برنامج خاص لتحديد عدد الغرز
برنامج تمكينه فقط
التحكم بسرعه الماكنة
شاشة LED سهلة الاستعمال تعمل باللمس
حفظ برامج
برنامج عمل التمكينه فقط
كبسه تمكين اتوماتيكية
التحكم بوضع الابره ( اعلى _ اسفل) اثناء الوقوف
التحكم في طول الغرزه عن طريق الشاشة فقط
مظهر انيق ومتين
تحكم سلس للتبديل بين البرامج مع امكانية التحكم بجميع الخواص والميزات واطفاء او تشغيل اي من الاجهزة الملحقة مثل قطع الخيط ورفع الرجل وجهاز التثبيت
وصف المنتج.
مناسبة لجميع انواع الاقمشة لتكون الانسب لإنجاز العمل المطلوب وبسرعة فائقة استهلاك طاقه اقل مايمكن سرعه انجاز العمل وتوفير الوقت والجهد كما تتميز الماكينة أيضًا بزر إنهاء الغرزة، وهو ما يسمح بعمل غرزة واحدة فقط بضغطة زر (وهو مناسب جدًا عند خياطة الجيوب أو الملصق الخلفي للقطعة).</t>
  </si>
  <si>
    <t xml:space="preserve">هي مساطر بلاستيكية او خشبية منحنية ومرقمة لها مقاسين او ثلاثة تستخدم من اجل عنك حفرة الجيرو او الابط وايضا من اجل عمل ترسيمة الوسط وحفر الرقبة وحردة الابط  </t>
  </si>
  <si>
    <t>طاولة خشبية 2*2 متر</t>
  </si>
  <si>
    <t>كرسي مكتبي برام</t>
  </si>
  <si>
    <t>مكبس معدني لكبس أنواع اللولو الصناعي والخرز على القماش</t>
  </si>
  <si>
    <t>معدنية مصنوعة من الحديد - ذات مقابض ملبسة بنايلون لتثبيك الكبسات على أطراف قطع القماش مقاس وسط + مقاس صغير</t>
  </si>
  <si>
    <t>مقص  يدوي ذو تعرجات  مسنون بشكل جيد يستخدم لقص القماش بشكل متعرج</t>
  </si>
  <si>
    <t>مقص  يدوي مسنون بشكل جيد يستخدم لقص القماش</t>
  </si>
  <si>
    <t>يستخدم لتثبيت الكريستال والزينة على الملابس</t>
  </si>
  <si>
    <t>علبة سيليكون تحوي 12 قطعة</t>
  </si>
  <si>
    <t xml:space="preserve">أستطاعة 1.5 كيلو واط MPPT نظام 12 </t>
  </si>
  <si>
    <t>•	جهد التيار المستمر: 600mV / 6V / 60V / 600V / 1000V
•	± (0.5٪ +3)
•	جهد التيار المتردد: 6V / 60V ± (0.8٪ + 3) 600V / 750V ± (1.0٪ + 10)
•	تيار مستمر: 60μA / 60mA / 600mA ± (0.8٪ + 3) 10A ± (1.2٪ +3)
•	تيار متردد: 60mA / 600mA ± (1.0٪ + 3) 10A
•	± (1.5٪ +3)
•	المقاومة: 600Ω / 6kΩ / 60kΩ / 600kΩ / 6MΩ
•	± (0.8٪ +3) 60 مΩ ± (1.0٪ + 30)
•	السعة: 10nf ± (4.0٪ + 30)
•	10mf / 100mf ± (5.0٪ + 3)
•	التردد: 10 هرتز / 100 هرتز / 1000 هرتز / 10 كيلو هرتز / 100 كيلو هرتز / 1000 كيلو هرتز / 10 ميجا هرتز ± (1.0٪ + 3)
•	دورة التشغيل: 1٪ ~ 95٪ ± (2.0٪ + 3) اختبار الصمام الثنائي.</t>
  </si>
  <si>
    <t>ماركة يونيتي
•	تيار مستمر 600 أمبير ± (2٪ + 5)
•	تيار متردد 600 أمبير ± (2٪ + 5)
•	جهد التيار المستمر 600 فولت ± (0.5٪ + 2)
•	جهد التيار المتردد 600 فولت ± (0.8٪ + 5)
•	تردد جهد التيار المتردد 10 هرتز ~ 60 كيلوهرتز ± (0.5٪ + 2)
•	المقاومة 40
•	6 كيلو أوم ~ 600 كيلو أوم
•	60 م ± (1.0٪ + 2)
•	± (0.8٪ + 2)
•	± (2.5٪ + 5)
•	السعة 60 nF ~ 600 F
•	60 مللي فهرنهايت ± (4٪ + 5)
•	± (10٪)
•	درجة الحرارة -40 درجة مئوية ~ 1000 درجة مئوية ± (1.5٪ + 5)
•	التردد 10 هرتز ~ 10 ميجا هرتز ± (0.1٪ + 4)
•	المواصفات العامة
•	فتحة الفك 28 مم
•	بطارية بقوة 1.5 فولت</t>
  </si>
  <si>
    <t>حقيبة معدنية 
 ذات نوعية جيدة
تتسع العدة المتنقلة
حقيبة فارغة ذات أماكن أو مشدات لتثبيت المعدات داخله</t>
  </si>
  <si>
    <t>من مادة الحديد عالي الكربون والمقبض مغلف بمادة مطاطية عازلة لسهولة الاستخدام</t>
  </si>
  <si>
    <t xml:space="preserve">راس من الحديد 
مقبض من المطاط لمنع الانزلاق
شق + مصالب
تحوي المجموعة 6 مفكات على الاقل </t>
  </si>
  <si>
    <t>كاوي لحام قصدير  100  واط يعمل بالكهرباء 220 فولط 
تمتاز بسن رفيع جداً معالج ضد الاتساخات والكربون 
مع حاملة الكاوي واسفنجة
مزود بليد أشارة</t>
  </si>
  <si>
    <t>صيني نوع اول 
تغذية 16 فولط
عدد الدورات
 من 0 إلى 450 دورة
من 0 إلى 1450 دورة
قطر من 0.8 مم إلى 10 مم
محرك ذو لفائف نحاسية</t>
  </si>
  <si>
    <t>صيني نوع اول
تغذية 220 فولط
استطاعة 620 واط
محرك ذو لفائف نحاسية
عدد الدورات من 0 إلى 780 دورة
قطر حتى 24 مم</t>
  </si>
  <si>
    <t xml:space="preserve"> 30 أمبير </t>
  </si>
  <si>
    <t xml:space="preserve">solar panel multimeter EY800W لقياس أستطاعة ألواح الطاقة الشمسية </t>
  </si>
  <si>
    <t>صينيي - TZ-2456Bمعدني بمقبض عازل يعمل على أقطار الكابلات ذات السماكة 2.5  و 4  و 6 mm</t>
  </si>
  <si>
    <t xml:space="preserve">أستطاعة 3 كيلو مع منظم mppt </t>
  </si>
  <si>
    <t xml:space="preserve">هيتر فك عناصر SMD مع كاوي لحام و قبضة يمكن أستبدالهما بشكل منفصل بشاشتين عرض لدرجة الحرارة و 4 ذواكر تخزين لدرجات الحرارة </t>
  </si>
  <si>
    <t>بور 5 أمبير 30 فولط بدقة قراءة 3 أصفار بعد الفاصلة مع ذواكر تخزين و أمكانية تعديل قيمة الأمبير و خاصية ovp</t>
  </si>
  <si>
    <t xml:space="preserve">سخان فك شاشات مع شفاط لتثبيت الشاشة حجم متوسط </t>
  </si>
  <si>
    <t xml:space="preserve">فرن أشعة فوق البنفسجية </t>
  </si>
  <si>
    <t xml:space="preserve">جهاز فحص شحن ب6 مخارج مع مأخذ PDلفحص الشحن السريع </t>
  </si>
  <si>
    <t>مجهر إلكتروني 5x كاميرا منفصله بمخرج VGA و شاشة عرض 5 بوصة و عدسة تقريب بصرية مع مسافة عمل 35سنت ولوحة عمل 35*40</t>
  </si>
  <si>
    <t xml:space="preserve">معالج كور i3 جيل 11 رام 8 جيكا هارد 256 كرت شاشه منفصل مع شاحن ب3 مخارج usb و مخرج hdmi </t>
  </si>
  <si>
    <t>pwm تيار 30 أمبير</t>
  </si>
  <si>
    <t xml:space="preserve">استطاعة 1500 واط بشاشتي عرض لقيمة البطارية و الحمل المستهلك </t>
  </si>
  <si>
    <t xml:space="preserve">أستطاعة 300 واط مونو كريستالين 5 باسبار على الأقل </t>
  </si>
  <si>
    <t>بطارية هندية سائلة أستطاعة 200 أمبير
نوعية جيدة
وزن البطارية أكثر من65 كغ مع مؤشر مستوى السائل يفضل c10</t>
  </si>
  <si>
    <t>نحاس - كبل شعري نحاسي 10 ملم</t>
  </si>
  <si>
    <t>AHF-Procurement -2022-18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</si>
</sst>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quot;$&quot;* #,##0.00_);_(&quot;$&quot;* \(#,##0.00\);_(&quot;$&quot;* &quot;-&quot;??_);_(@_)"/>
    <numFmt numFmtId="164" formatCode="_-* #,##0.00\ &quot;ر.س.‏&quot;_-;\-* #,##0.00\ &quot;ر.س.‏&quot;_-;_-* &quot;-&quot;??\ &quot;ر.س.‏&quot;_-;_-@_-"/>
    <numFmt numFmtId="165" formatCode="[$-409]d\-mmm\-yyyy;@"/>
    <numFmt numFmtId="166" formatCode="00000"/>
    <numFmt numFmtId="168" formatCode="&quot;$&quot;#,##0.00"/>
    <numFmt numFmtId="169" formatCode="_([$€-2]\ * #,##0.00_);_([$€-2]\ * \(#,##0.00\);_([$€-2]\ * &quot;-&quot;??_);_(@_)"/>
    <numFmt numFmtId="170" formatCode="[$-409]d\-mmm\-yyyy"/>
    <numFmt numFmtId="171" formatCode="_-&quot;$&quot;* #,##0.00_-;\-&quot;$&quot;* #,##0.00_-;_-&quot;$&quot;* &quot;-&quot;??_-;_-@_-"/>
    <numFmt numFmtId="172" formatCode="_-[$$-409]* #,##0.00_ ;_-[$$-409]* \-#,##0.00\ ;_-[$$-409]* &quot;-&quot;??_ ;_-@_ "/>
  </numFmts>
  <fonts count="34" x14ac:knownFonts="1">
    <font>
      <sz val="11"/>
      <color theme="1"/>
      <name val="Calibri"/>
      <family val="2"/>
      <scheme val="minor"/>
    </font>
    <font>
      <b/>
      <sz val="11"/>
      <color theme="0"/>
      <name val="Calibri"/>
      <family val="2"/>
      <scheme val="minor"/>
    </font>
    <font>
      <sz val="12"/>
      <name val="Calibri"/>
      <family val="2"/>
      <scheme val="minor"/>
    </font>
    <font>
      <sz val="13"/>
      <name val="Calibri"/>
      <family val="2"/>
      <scheme val="minor"/>
    </font>
    <font>
      <sz val="10"/>
      <name val="Arial"/>
      <family val="2"/>
    </font>
    <font>
      <u/>
      <sz val="10"/>
      <color theme="10"/>
      <name val="Arial"/>
      <family val="2"/>
    </font>
    <font>
      <sz val="13"/>
      <color theme="1"/>
      <name val="Calibri"/>
      <family val="2"/>
      <scheme val="minor"/>
    </font>
    <font>
      <u/>
      <sz val="13"/>
      <color theme="1"/>
      <name val="Calibri"/>
      <family val="2"/>
      <scheme val="minor"/>
    </font>
    <font>
      <sz val="11"/>
      <color theme="1"/>
      <name val="Calibri"/>
      <family val="2"/>
      <scheme val="minor"/>
    </font>
    <font>
      <sz val="12"/>
      <color theme="1"/>
      <name val="Calibri"/>
      <family val="2"/>
      <scheme val="minor"/>
    </font>
    <font>
      <b/>
      <sz val="18"/>
      <name val="Calibri"/>
      <family val="2"/>
      <scheme val="minor"/>
    </font>
    <font>
      <b/>
      <sz val="11"/>
      <color theme="0"/>
      <name val="Calibri"/>
      <family val="2"/>
      <charset val="178"/>
      <scheme val="minor"/>
    </font>
    <font>
      <sz val="16"/>
      <color theme="1"/>
      <name val="Calibri"/>
      <family val="2"/>
    </font>
    <font>
      <sz val="11"/>
      <name val="Arial"/>
      <family val="2"/>
    </font>
    <font>
      <b/>
      <sz val="13"/>
      <color theme="1"/>
      <name val="Arial"/>
      <family val="2"/>
    </font>
    <font>
      <sz val="13"/>
      <color theme="1"/>
      <name val="Calibri"/>
      <family val="2"/>
    </font>
    <font>
      <sz val="18"/>
      <name val="Arial"/>
      <family val="2"/>
    </font>
    <font>
      <sz val="13"/>
      <color theme="1"/>
      <name val="Arial"/>
      <family val="2"/>
    </font>
    <font>
      <sz val="13"/>
      <name val="Arial"/>
      <family val="2"/>
    </font>
    <font>
      <sz val="14"/>
      <name val="Arial"/>
      <family val="2"/>
    </font>
    <font>
      <sz val="16"/>
      <name val="Arial"/>
      <family val="2"/>
    </font>
    <font>
      <sz val="11"/>
      <color indexed="8"/>
      <name val="Calibri"/>
      <family val="2"/>
    </font>
    <font>
      <sz val="12"/>
      <color theme="1"/>
      <name val="Times New Roman"/>
      <family val="2"/>
    </font>
    <font>
      <sz val="18"/>
      <name val="Calibri"/>
      <family val="2"/>
      <scheme val="minor"/>
    </font>
    <font>
      <sz val="10"/>
      <name val="Calibri"/>
      <family val="2"/>
      <scheme val="minor"/>
    </font>
    <font>
      <sz val="16"/>
      <color theme="1"/>
      <name val="Calibri"/>
      <family val="2"/>
      <scheme val="minor"/>
    </font>
    <font>
      <sz val="16"/>
      <name val="Calibri"/>
      <family val="2"/>
      <scheme val="minor"/>
    </font>
    <font>
      <sz val="18"/>
      <color theme="1"/>
      <name val="Arial"/>
      <family val="2"/>
    </font>
    <font>
      <sz val="18"/>
      <color theme="1"/>
      <name val="Calibri"/>
      <family val="2"/>
    </font>
    <font>
      <u/>
      <sz val="18"/>
      <color theme="1"/>
      <name val="Calibri"/>
      <family val="2"/>
    </font>
    <font>
      <sz val="16"/>
      <color theme="1"/>
      <name val="Arial"/>
      <family val="2"/>
    </font>
    <font>
      <sz val="14"/>
      <color theme="1"/>
      <name val="Arial"/>
      <family val="2"/>
    </font>
    <font>
      <b/>
      <sz val="22"/>
      <color theme="1"/>
      <name val="Arial"/>
      <family val="2"/>
    </font>
    <font>
      <sz val="22"/>
      <name val="Arial"/>
      <family val="2"/>
    </font>
  </fonts>
  <fills count="13">
    <fill>
      <patternFill patternType="none"/>
    </fill>
    <fill>
      <patternFill patternType="gray125"/>
    </fill>
    <fill>
      <patternFill patternType="solid">
        <fgColor rgb="FFA5A5A5"/>
      </patternFill>
    </fill>
    <fill>
      <patternFill patternType="solid">
        <fgColor theme="0"/>
        <bgColor indexed="64"/>
      </patternFill>
    </fill>
    <fill>
      <patternFill patternType="solid">
        <fgColor theme="9" tint="0.79998168889431442"/>
        <bgColor indexed="64"/>
      </patternFill>
    </fill>
    <fill>
      <patternFill patternType="solid">
        <fgColor rgb="FFE2EFD9"/>
        <bgColor rgb="FFE2EFD9"/>
      </patternFill>
    </fill>
    <fill>
      <patternFill patternType="solid">
        <fgColor theme="9" tint="0.59999389629810485"/>
        <bgColor indexed="64"/>
      </patternFill>
    </fill>
    <fill>
      <patternFill patternType="solid">
        <fgColor theme="0"/>
        <bgColor theme="0"/>
      </patternFill>
    </fill>
    <fill>
      <patternFill patternType="solid">
        <fgColor theme="9" tint="0.39997558519241921"/>
        <bgColor indexed="64"/>
      </patternFill>
    </fill>
    <fill>
      <patternFill patternType="solid">
        <fgColor theme="9" tint="0.39997558519241921"/>
        <bgColor rgb="FFE2EFD9"/>
      </patternFill>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s>
  <borders count="28">
    <border>
      <left/>
      <right/>
      <top/>
      <bottom/>
      <diagonal/>
    </border>
    <border>
      <left style="double">
        <color rgb="FF3F3F3F"/>
      </left>
      <right style="double">
        <color rgb="FF3F3F3F"/>
      </right>
      <top style="double">
        <color rgb="FF3F3F3F"/>
      </top>
      <bottom style="double">
        <color rgb="FF3F3F3F"/>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
      <left/>
      <right/>
      <top style="thin">
        <color rgb="FF000000"/>
      </top>
      <bottom/>
      <diagonal/>
    </border>
    <border>
      <left style="thin">
        <color rgb="FF000000"/>
      </left>
      <right/>
      <top style="thin">
        <color indexed="64"/>
      </top>
      <bottom/>
      <diagonal/>
    </border>
    <border>
      <left style="thin">
        <color rgb="FF000000"/>
      </left>
      <right/>
      <top/>
      <bottom style="thin">
        <color indexed="64"/>
      </bottom>
      <diagonal/>
    </border>
    <border>
      <left/>
      <right style="thin">
        <color indexed="64"/>
      </right>
      <top/>
      <bottom style="thin">
        <color indexed="64"/>
      </bottom>
      <diagonal/>
    </border>
    <border>
      <left/>
      <right style="thin">
        <color indexed="64"/>
      </right>
      <top style="thin">
        <color rgb="FF000000"/>
      </top>
      <bottom style="thin">
        <color indexed="64"/>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indexed="64"/>
      </left>
      <right/>
      <top style="thin">
        <color rgb="FF000000"/>
      </top>
      <bottom style="thin">
        <color rgb="FF000000"/>
      </bottom>
      <diagonal/>
    </border>
    <border>
      <left/>
      <right style="thin">
        <color indexed="64"/>
      </right>
      <top style="thin">
        <color rgb="FF000000"/>
      </top>
      <bottom style="thin">
        <color rgb="FF000000"/>
      </bottom>
      <diagonal/>
    </border>
    <border>
      <left style="thin">
        <color indexed="64"/>
      </left>
      <right/>
      <top/>
      <bottom style="thin">
        <color indexed="64"/>
      </bottom>
      <diagonal/>
    </border>
  </borders>
  <cellStyleXfs count="12">
    <xf numFmtId="0" fontId="0" fillId="0" borderId="0"/>
    <xf numFmtId="0" fontId="1" fillId="2" borderId="1" applyNumberFormat="0" applyAlignment="0" applyProtection="0"/>
    <xf numFmtId="0" fontId="1" fillId="2" borderId="1" applyNumberFormat="0" applyAlignment="0" applyProtection="0"/>
    <xf numFmtId="0" fontId="4" fillId="0" borderId="0"/>
    <xf numFmtId="0" fontId="5" fillId="0" borderId="0" applyNumberFormat="0" applyFill="0" applyBorder="0" applyAlignment="0" applyProtection="0"/>
    <xf numFmtId="0" fontId="8" fillId="0" borderId="0"/>
    <xf numFmtId="44" fontId="8" fillId="0" borderId="0" applyFont="0" applyFill="0" applyBorder="0" applyAlignment="0" applyProtection="0"/>
    <xf numFmtId="0" fontId="11" fillId="2" borderId="1" applyNumberFormat="0" applyAlignment="0" applyProtection="0"/>
    <xf numFmtId="164" fontId="8" fillId="0" borderId="0" applyFont="0" applyFill="0" applyBorder="0" applyAlignment="0" applyProtection="0"/>
    <xf numFmtId="0" fontId="21" fillId="0" borderId="0"/>
    <xf numFmtId="171" fontId="8" fillId="0" borderId="0" applyFont="0" applyFill="0" applyBorder="0" applyAlignment="0" applyProtection="0"/>
    <xf numFmtId="0" fontId="22" fillId="0" borderId="0"/>
  </cellStyleXfs>
  <cellXfs count="112">
    <xf numFmtId="0" fontId="0" fillId="0" borderId="0" xfId="0"/>
    <xf numFmtId="0" fontId="6" fillId="0" borderId="0" xfId="0" applyFont="1"/>
    <xf numFmtId="1" fontId="3" fillId="0" borderId="2" xfId="3" applyNumberFormat="1" applyFont="1" applyBorder="1" applyAlignment="1">
      <alignment horizontal="center" vertical="center"/>
    </xf>
    <xf numFmtId="165" fontId="7" fillId="0" borderId="0" xfId="0" applyNumberFormat="1" applyFont="1"/>
    <xf numFmtId="0" fontId="15" fillId="0" borderId="0" xfId="0" applyFont="1"/>
    <xf numFmtId="0" fontId="15" fillId="5" borderId="13" xfId="0" applyFont="1" applyFill="1" applyBorder="1" applyAlignment="1">
      <alignment horizontal="center" vertical="center" wrapText="1"/>
    </xf>
    <xf numFmtId="0" fontId="10" fillId="8" borderId="2" xfId="3" applyFont="1" applyFill="1" applyBorder="1" applyAlignment="1" applyProtection="1">
      <alignment horizontal="center" vertical="center" wrapText="1"/>
      <protection locked="0"/>
    </xf>
    <xf numFmtId="4" fontId="24" fillId="4" borderId="2" xfId="3" applyNumberFormat="1" applyFont="1" applyFill="1" applyBorder="1" applyAlignment="1" applyProtection="1">
      <alignment horizontal="center" vertical="center" wrapText="1"/>
      <protection locked="0"/>
    </xf>
    <xf numFmtId="4" fontId="3" fillId="4" borderId="2" xfId="3" applyNumberFormat="1" applyFont="1" applyFill="1" applyBorder="1" applyAlignment="1" applyProtection="1">
      <alignment horizontal="center" vertical="center" wrapText="1"/>
      <protection locked="0"/>
    </xf>
    <xf numFmtId="0" fontId="25" fillId="0" borderId="0" xfId="0" applyFont="1"/>
    <xf numFmtId="166" fontId="2" fillId="3" borderId="2" xfId="1" applyNumberFormat="1" applyFont="1" applyFill="1" applyBorder="1" applyAlignment="1">
      <alignment horizontal="center" vertical="center" wrapText="1"/>
    </xf>
    <xf numFmtId="0" fontId="12" fillId="0" borderId="0" xfId="0" applyFont="1"/>
    <xf numFmtId="0" fontId="20" fillId="9" borderId="13" xfId="0" applyFont="1" applyFill="1" applyBorder="1" applyAlignment="1">
      <alignment horizontal="center" vertical="center" wrapText="1"/>
    </xf>
    <xf numFmtId="0" fontId="28" fillId="5" borderId="13" xfId="0" applyFont="1" applyFill="1" applyBorder="1" applyAlignment="1">
      <alignment horizontal="center" vertical="center" wrapText="1"/>
    </xf>
    <xf numFmtId="4" fontId="29" fillId="5" borderId="13" xfId="0" applyNumberFormat="1" applyFont="1" applyFill="1" applyBorder="1" applyAlignment="1">
      <alignment horizontal="left" vertical="center"/>
    </xf>
    <xf numFmtId="172" fontId="28" fillId="5" borderId="13" xfId="6" applyNumberFormat="1" applyFont="1" applyFill="1" applyBorder="1" applyAlignment="1">
      <alignment horizontal="center" vertical="center"/>
    </xf>
    <xf numFmtId="168" fontId="28" fillId="5" borderId="10" xfId="0" applyNumberFormat="1" applyFont="1" applyFill="1" applyBorder="1" applyAlignment="1">
      <alignment horizontal="center" vertical="center"/>
    </xf>
    <xf numFmtId="0" fontId="23" fillId="0" borderId="2" xfId="3" applyFont="1" applyBorder="1" applyAlignment="1">
      <alignment horizontal="center" vertical="center"/>
    </xf>
    <xf numFmtId="0" fontId="12" fillId="5" borderId="13" xfId="0" applyFont="1" applyFill="1" applyBorder="1" applyAlignment="1">
      <alignment horizontal="center" vertical="center" wrapText="1"/>
    </xf>
    <xf numFmtId="0" fontId="20" fillId="5" borderId="13" xfId="0" applyFont="1" applyFill="1" applyBorder="1" applyAlignment="1">
      <alignment horizontal="center" vertical="center" wrapText="1"/>
    </xf>
    <xf numFmtId="4" fontId="23" fillId="10" borderId="2" xfId="3" applyNumberFormat="1" applyFont="1" applyFill="1" applyBorder="1" applyAlignment="1">
      <alignment horizontal="center" vertical="center"/>
    </xf>
    <xf numFmtId="3" fontId="23" fillId="10" borderId="2" xfId="3" applyNumberFormat="1" applyFont="1" applyFill="1" applyBorder="1" applyAlignment="1">
      <alignment horizontal="center" vertical="center"/>
    </xf>
    <xf numFmtId="169" fontId="6" fillId="10" borderId="2" xfId="0" applyNumberFormat="1" applyFont="1" applyFill="1" applyBorder="1" applyAlignment="1">
      <alignment horizontal="center" vertical="center"/>
    </xf>
    <xf numFmtId="172" fontId="6" fillId="10" borderId="2" xfId="6" applyNumberFormat="1" applyFont="1" applyFill="1" applyBorder="1" applyAlignment="1">
      <alignment horizontal="center" vertical="center"/>
    </xf>
    <xf numFmtId="168" fontId="9" fillId="10" borderId="2" xfId="0" applyNumberFormat="1" applyFont="1" applyFill="1" applyBorder="1" applyAlignment="1">
      <alignment horizontal="center" vertical="center" wrapText="1" readingOrder="2"/>
    </xf>
    <xf numFmtId="4" fontId="23" fillId="11" borderId="2" xfId="3" applyNumberFormat="1" applyFont="1" applyFill="1" applyBorder="1" applyAlignment="1">
      <alignment horizontal="center" vertical="center"/>
    </xf>
    <xf numFmtId="3" fontId="23" fillId="11" borderId="2" xfId="3" applyNumberFormat="1" applyFont="1" applyFill="1" applyBorder="1" applyAlignment="1">
      <alignment horizontal="center" vertical="center"/>
    </xf>
    <xf numFmtId="169" fontId="6" fillId="11" borderId="2" xfId="0" applyNumberFormat="1" applyFont="1" applyFill="1" applyBorder="1" applyAlignment="1">
      <alignment horizontal="center" vertical="center"/>
    </xf>
    <xf numFmtId="172" fontId="6" fillId="11" borderId="2" xfId="6" applyNumberFormat="1" applyFont="1" applyFill="1" applyBorder="1" applyAlignment="1">
      <alignment horizontal="center" vertical="center"/>
    </xf>
    <xf numFmtId="168" fontId="9" fillId="11" borderId="2" xfId="0" applyNumberFormat="1" applyFont="1" applyFill="1" applyBorder="1" applyAlignment="1">
      <alignment horizontal="center" vertical="center" wrapText="1" readingOrder="2"/>
    </xf>
    <xf numFmtId="4" fontId="23" fillId="12" borderId="2" xfId="3" applyNumberFormat="1" applyFont="1" applyFill="1" applyBorder="1" applyAlignment="1">
      <alignment horizontal="center" vertical="center"/>
    </xf>
    <xf numFmtId="3" fontId="23" fillId="12" borderId="2" xfId="3" applyNumberFormat="1" applyFont="1" applyFill="1" applyBorder="1" applyAlignment="1">
      <alignment horizontal="center" vertical="center"/>
    </xf>
    <xf numFmtId="169" fontId="6" fillId="12" borderId="2" xfId="0" applyNumberFormat="1" applyFont="1" applyFill="1" applyBorder="1" applyAlignment="1">
      <alignment horizontal="center" vertical="center"/>
    </xf>
    <xf numFmtId="172" fontId="6" fillId="12" borderId="2" xfId="6" applyNumberFormat="1" applyFont="1" applyFill="1" applyBorder="1" applyAlignment="1">
      <alignment horizontal="center" vertical="center"/>
    </xf>
    <xf numFmtId="168" fontId="9" fillId="12" borderId="2" xfId="0" applyNumberFormat="1" applyFont="1" applyFill="1" applyBorder="1" applyAlignment="1">
      <alignment horizontal="center" vertical="center" wrapText="1" readingOrder="2"/>
    </xf>
    <xf numFmtId="4" fontId="23" fillId="6" borderId="2" xfId="3" applyNumberFormat="1" applyFont="1" applyFill="1" applyBorder="1" applyAlignment="1">
      <alignment horizontal="center" vertical="center"/>
    </xf>
    <xf numFmtId="3" fontId="23" fillId="6" borderId="2" xfId="3" applyNumberFormat="1" applyFont="1" applyFill="1" applyBorder="1" applyAlignment="1">
      <alignment horizontal="center" vertical="center"/>
    </xf>
    <xf numFmtId="169" fontId="6" fillId="6" borderId="2" xfId="0" applyNumberFormat="1" applyFont="1" applyFill="1" applyBorder="1" applyAlignment="1">
      <alignment horizontal="center" vertical="center"/>
    </xf>
    <xf numFmtId="172" fontId="6" fillId="6" borderId="2" xfId="6" applyNumberFormat="1" applyFont="1" applyFill="1" applyBorder="1" applyAlignment="1">
      <alignment horizontal="center" vertical="center"/>
    </xf>
    <xf numFmtId="168" fontId="9" fillId="6" borderId="2" xfId="0" applyNumberFormat="1" applyFont="1" applyFill="1" applyBorder="1" applyAlignment="1">
      <alignment horizontal="center" vertical="center" wrapText="1" readingOrder="2"/>
    </xf>
    <xf numFmtId="0" fontId="17" fillId="5" borderId="10" xfId="0" applyFont="1" applyFill="1" applyBorder="1" applyAlignment="1">
      <alignment horizontal="center" vertical="center" wrapText="1"/>
    </xf>
    <xf numFmtId="0" fontId="18" fillId="0" borderId="11" xfId="0" applyFont="1" applyBorder="1" applyAlignment="1"/>
    <xf numFmtId="0" fontId="18" fillId="0" borderId="12" xfId="0" applyFont="1" applyBorder="1" applyAlignment="1"/>
    <xf numFmtId="0" fontId="3" fillId="0" borderId="15" xfId="3" applyFont="1" applyBorder="1" applyAlignment="1">
      <alignment horizontal="center" vertical="center" wrapText="1"/>
    </xf>
    <xf numFmtId="0" fontId="3" fillId="0" borderId="22" xfId="3" applyFont="1" applyBorder="1" applyAlignment="1">
      <alignment horizontal="center" vertical="center" wrapText="1"/>
    </xf>
    <xf numFmtId="0" fontId="15" fillId="7" borderId="10" xfId="0" applyFont="1" applyFill="1" applyBorder="1" applyAlignment="1">
      <alignment horizontal="center" vertical="center"/>
    </xf>
    <xf numFmtId="0" fontId="14" fillId="5" borderId="10" xfId="0" applyFont="1" applyFill="1" applyBorder="1" applyAlignment="1">
      <alignment horizontal="center" vertical="center" wrapText="1"/>
    </xf>
    <xf numFmtId="0" fontId="30" fillId="5" borderId="10" xfId="0" applyFont="1" applyFill="1" applyBorder="1" applyAlignment="1">
      <alignment horizontal="center" vertical="center" wrapText="1"/>
    </xf>
    <xf numFmtId="0" fontId="20" fillId="0" borderId="12" xfId="0" applyFont="1" applyBorder="1" applyAlignment="1"/>
    <xf numFmtId="0" fontId="3" fillId="3" borderId="15" xfId="3" applyFont="1" applyFill="1" applyBorder="1" applyAlignment="1">
      <alignment horizontal="center" vertical="center"/>
    </xf>
    <xf numFmtId="0" fontId="3" fillId="3" borderId="16" xfId="3" applyFont="1" applyFill="1" applyBorder="1" applyAlignment="1">
      <alignment horizontal="center" vertical="center"/>
    </xf>
    <xf numFmtId="0" fontId="3" fillId="3" borderId="17" xfId="3" applyFont="1" applyFill="1" applyBorder="1" applyAlignment="1">
      <alignment horizontal="center" vertical="center"/>
    </xf>
    <xf numFmtId="0" fontId="17" fillId="5" borderId="2" xfId="0" applyFont="1" applyFill="1" applyBorder="1" applyAlignment="1">
      <alignment horizontal="center" vertical="center" wrapText="1"/>
    </xf>
    <xf numFmtId="0" fontId="17" fillId="5" borderId="19" xfId="0" applyFont="1" applyFill="1" applyBorder="1" applyAlignment="1">
      <alignment horizontal="center" vertical="center" wrapText="1"/>
    </xf>
    <xf numFmtId="0" fontId="17" fillId="5" borderId="9" xfId="0" applyFont="1" applyFill="1" applyBorder="1" applyAlignment="1">
      <alignment horizontal="center" vertical="center" wrapText="1"/>
    </xf>
    <xf numFmtId="0" fontId="17" fillId="5" borderId="20" xfId="0" applyFont="1" applyFill="1" applyBorder="1" applyAlignment="1">
      <alignment horizontal="center" vertical="center" wrapText="1"/>
    </xf>
    <xf numFmtId="0" fontId="17" fillId="5" borderId="21" xfId="0" applyFont="1" applyFill="1" applyBorder="1" applyAlignment="1">
      <alignment horizontal="center" vertical="center" wrapText="1"/>
    </xf>
    <xf numFmtId="0" fontId="17" fillId="5" borderId="10" xfId="0" applyFont="1" applyFill="1" applyBorder="1" applyAlignment="1">
      <alignment horizontal="center" vertical="center"/>
    </xf>
    <xf numFmtId="0" fontId="13" fillId="0" borderId="11" xfId="0" applyFont="1" applyBorder="1" applyAlignment="1"/>
    <xf numFmtId="0" fontId="13" fillId="0" borderId="12" xfId="0" applyFont="1" applyBorder="1" applyAlignment="1"/>
    <xf numFmtId="170" fontId="15" fillId="7" borderId="10" xfId="0" applyNumberFormat="1" applyFont="1" applyFill="1" applyBorder="1" applyAlignment="1">
      <alignment horizontal="center" vertical="center" wrapText="1"/>
    </xf>
    <xf numFmtId="0" fontId="17" fillId="5" borderId="3" xfId="0" applyFont="1" applyFill="1" applyBorder="1" applyAlignment="1">
      <alignment horizontal="center" vertical="center" wrapText="1"/>
    </xf>
    <xf numFmtId="0" fontId="17" fillId="5" borderId="7" xfId="0" applyFont="1" applyFill="1" applyBorder="1" applyAlignment="1">
      <alignment horizontal="center" vertical="center" wrapText="1"/>
    </xf>
    <xf numFmtId="0" fontId="17" fillId="5" borderId="4" xfId="0" applyFont="1" applyFill="1" applyBorder="1" applyAlignment="1">
      <alignment horizontal="center" vertical="center" wrapText="1"/>
    </xf>
    <xf numFmtId="0" fontId="17" fillId="5" borderId="14" xfId="0" applyFont="1" applyFill="1" applyBorder="1" applyAlignment="1">
      <alignment horizontal="center" vertical="center" wrapText="1"/>
    </xf>
    <xf numFmtId="0" fontId="13" fillId="0" borderId="18" xfId="0" applyFont="1" applyBorder="1" applyAlignment="1"/>
    <xf numFmtId="0" fontId="17" fillId="5" borderId="10" xfId="0" applyFont="1" applyFill="1" applyBorder="1" applyAlignment="1">
      <alignment horizontal="center" vertical="center" readingOrder="2"/>
    </xf>
    <xf numFmtId="0" fontId="3" fillId="3" borderId="25" xfId="3" applyFont="1" applyFill="1" applyBorder="1" applyAlignment="1">
      <alignment horizontal="center" vertical="center"/>
    </xf>
    <xf numFmtId="0" fontId="3" fillId="3" borderId="11" xfId="3" applyFont="1" applyFill="1" applyBorder="1" applyAlignment="1">
      <alignment horizontal="center" vertical="center"/>
    </xf>
    <xf numFmtId="0" fontId="3" fillId="3" borderId="26" xfId="3" applyFont="1" applyFill="1" applyBorder="1" applyAlignment="1">
      <alignment horizontal="center" vertical="center"/>
    </xf>
    <xf numFmtId="0" fontId="32" fillId="5" borderId="10" xfId="0" applyFont="1" applyFill="1" applyBorder="1" applyAlignment="1">
      <alignment horizontal="center" vertical="center"/>
    </xf>
    <xf numFmtId="0" fontId="33" fillId="0" borderId="11" xfId="0" applyFont="1" applyBorder="1" applyAlignment="1"/>
    <xf numFmtId="0" fontId="33" fillId="0" borderId="12" xfId="0" applyFont="1" applyBorder="1" applyAlignment="1"/>
    <xf numFmtId="4" fontId="26" fillId="0" borderId="2" xfId="3" applyNumberFormat="1" applyFont="1" applyBorder="1" applyAlignment="1">
      <alignment horizontal="center" vertical="center" wrapText="1"/>
    </xf>
    <xf numFmtId="165" fontId="3" fillId="3" borderId="3" xfId="3" applyNumberFormat="1" applyFont="1" applyFill="1" applyBorder="1" applyAlignment="1">
      <alignment horizontal="center" vertical="center" wrapText="1"/>
    </xf>
    <xf numFmtId="165" fontId="3" fillId="3" borderId="4" xfId="3" applyNumberFormat="1" applyFont="1" applyFill="1" applyBorder="1" applyAlignment="1">
      <alignment horizontal="center" vertical="center" wrapText="1"/>
    </xf>
    <xf numFmtId="0" fontId="13" fillId="0" borderId="11" xfId="0" applyFont="1" applyBorder="1" applyAlignment="1">
      <alignment horizontal="center" vertical="center"/>
    </xf>
    <xf numFmtId="0" fontId="13" fillId="0" borderId="12" xfId="0" applyFont="1" applyBorder="1" applyAlignment="1">
      <alignment horizontal="center" vertical="center"/>
    </xf>
    <xf numFmtId="0" fontId="23" fillId="10" borderId="2" xfId="3" applyFont="1" applyFill="1" applyBorder="1" applyAlignment="1">
      <alignment horizontal="center" vertical="center" wrapText="1"/>
    </xf>
    <xf numFmtId="0" fontId="27" fillId="5" borderId="10" xfId="0" applyFont="1" applyFill="1" applyBorder="1" applyAlignment="1">
      <alignment horizontal="center" vertical="center"/>
    </xf>
    <xf numFmtId="0" fontId="16" fillId="0" borderId="11" xfId="0" applyFont="1" applyBorder="1" applyAlignment="1"/>
    <xf numFmtId="0" fontId="16" fillId="0" borderId="12" xfId="0" applyFont="1" applyBorder="1" applyAlignment="1"/>
    <xf numFmtId="0" fontId="28" fillId="5" borderId="10" xfId="0" applyFont="1" applyFill="1" applyBorder="1" applyAlignment="1">
      <alignment horizontal="center" vertical="center"/>
    </xf>
    <xf numFmtId="0" fontId="23" fillId="11" borderId="2" xfId="3" applyFont="1" applyFill="1" applyBorder="1" applyAlignment="1">
      <alignment horizontal="center" vertical="center" wrapText="1"/>
    </xf>
    <xf numFmtId="0" fontId="31" fillId="0" borderId="23" xfId="0" applyFont="1" applyBorder="1" applyAlignment="1">
      <alignment horizontal="center" vertical="center" wrapText="1"/>
    </xf>
    <xf numFmtId="0" fontId="19" fillId="0" borderId="24" xfId="0" applyFont="1" applyBorder="1" applyAlignment="1"/>
    <xf numFmtId="0" fontId="27" fillId="5" borderId="10" xfId="0" applyFont="1" applyFill="1" applyBorder="1" applyAlignment="1">
      <alignment horizontal="center" vertical="center" wrapText="1"/>
    </xf>
    <xf numFmtId="0" fontId="28" fillId="0" borderId="10" xfId="0" applyFont="1" applyBorder="1" applyAlignment="1">
      <alignment horizontal="center" vertical="center" readingOrder="2"/>
    </xf>
    <xf numFmtId="0" fontId="28" fillId="0" borderId="10" xfId="0" applyFont="1" applyBorder="1" applyAlignment="1">
      <alignment horizontal="center"/>
    </xf>
    <xf numFmtId="0" fontId="27" fillId="7" borderId="10" xfId="0" applyFont="1" applyFill="1" applyBorder="1" applyAlignment="1">
      <alignment horizontal="center" vertical="center"/>
    </xf>
    <xf numFmtId="0" fontId="23" fillId="6" borderId="2" xfId="3" applyFont="1" applyFill="1" applyBorder="1" applyAlignment="1">
      <alignment horizontal="center" vertical="center" wrapText="1"/>
    </xf>
    <xf numFmtId="0" fontId="23" fillId="11" borderId="8" xfId="3" applyFont="1" applyFill="1" applyBorder="1" applyAlignment="1">
      <alignment horizontal="center" vertical="center" wrapText="1"/>
    </xf>
    <xf numFmtId="0" fontId="23" fillId="11" borderId="9" xfId="3" applyFont="1" applyFill="1" applyBorder="1" applyAlignment="1">
      <alignment horizontal="center" vertical="center" wrapText="1"/>
    </xf>
    <xf numFmtId="0" fontId="23" fillId="11" borderId="27" xfId="3" applyFont="1" applyFill="1" applyBorder="1" applyAlignment="1">
      <alignment horizontal="center" vertical="center" wrapText="1"/>
    </xf>
    <xf numFmtId="0" fontId="23" fillId="11" borderId="21" xfId="3" applyFont="1" applyFill="1" applyBorder="1" applyAlignment="1">
      <alignment horizontal="center" vertical="center" wrapText="1"/>
    </xf>
    <xf numFmtId="4" fontId="23" fillId="11" borderId="5" xfId="3" applyNumberFormat="1" applyFont="1" applyFill="1" applyBorder="1" applyAlignment="1">
      <alignment horizontal="center" vertical="center"/>
    </xf>
    <xf numFmtId="4" fontId="23" fillId="11" borderId="6" xfId="3" applyNumberFormat="1" applyFont="1" applyFill="1" applyBorder="1" applyAlignment="1">
      <alignment horizontal="center" vertical="center"/>
    </xf>
    <xf numFmtId="0" fontId="23" fillId="12" borderId="2" xfId="3" applyFont="1" applyFill="1" applyBorder="1" applyAlignment="1">
      <alignment horizontal="center" vertical="center" wrapText="1"/>
    </xf>
    <xf numFmtId="4" fontId="3" fillId="4" borderId="5" xfId="3" applyNumberFormat="1" applyFont="1" applyFill="1" applyBorder="1" applyAlignment="1" applyProtection="1">
      <alignment horizontal="center" vertical="center" wrapText="1"/>
      <protection locked="0"/>
    </xf>
    <xf numFmtId="4" fontId="3" fillId="4" borderId="6" xfId="3" applyNumberFormat="1" applyFont="1" applyFill="1" applyBorder="1" applyAlignment="1" applyProtection="1">
      <alignment horizontal="center" vertical="center" wrapText="1"/>
      <protection locked="0"/>
    </xf>
    <xf numFmtId="4" fontId="24" fillId="4" borderId="5" xfId="3" applyNumberFormat="1" applyFont="1" applyFill="1" applyBorder="1" applyAlignment="1" applyProtection="1">
      <alignment horizontal="center" vertical="center" wrapText="1"/>
      <protection locked="0"/>
    </xf>
    <xf numFmtId="4" fontId="24" fillId="4" borderId="6" xfId="3" applyNumberFormat="1" applyFont="1" applyFill="1" applyBorder="1" applyAlignment="1" applyProtection="1">
      <alignment horizontal="center" vertical="center" wrapText="1"/>
      <protection locked="0"/>
    </xf>
    <xf numFmtId="1" fontId="3" fillId="0" borderId="5" xfId="3" applyNumberFormat="1" applyFont="1" applyBorder="1" applyAlignment="1">
      <alignment horizontal="center" vertical="center"/>
    </xf>
    <xf numFmtId="1" fontId="3" fillId="0" borderId="6" xfId="3" applyNumberFormat="1" applyFont="1" applyBorder="1" applyAlignment="1">
      <alignment horizontal="center" vertical="center"/>
    </xf>
    <xf numFmtId="3" fontId="23" fillId="11" borderId="5" xfId="3" applyNumberFormat="1" applyFont="1" applyFill="1" applyBorder="1" applyAlignment="1">
      <alignment horizontal="center" vertical="center"/>
    </xf>
    <xf numFmtId="3" fontId="23" fillId="11" borderId="6" xfId="3" applyNumberFormat="1" applyFont="1" applyFill="1" applyBorder="1" applyAlignment="1">
      <alignment horizontal="center" vertical="center"/>
    </xf>
    <xf numFmtId="169" fontId="6" fillId="11" borderId="5" xfId="0" applyNumberFormat="1" applyFont="1" applyFill="1" applyBorder="1" applyAlignment="1">
      <alignment horizontal="center" vertical="center"/>
    </xf>
    <xf numFmtId="169" fontId="6" fillId="11" borderId="6" xfId="0" applyNumberFormat="1" applyFont="1" applyFill="1" applyBorder="1" applyAlignment="1">
      <alignment horizontal="center" vertical="center"/>
    </xf>
    <xf numFmtId="172" fontId="6" fillId="11" borderId="5" xfId="6" applyNumberFormat="1" applyFont="1" applyFill="1" applyBorder="1" applyAlignment="1">
      <alignment horizontal="center" vertical="center"/>
    </xf>
    <xf numFmtId="172" fontId="6" fillId="11" borderId="6" xfId="6" applyNumberFormat="1" applyFont="1" applyFill="1" applyBorder="1" applyAlignment="1">
      <alignment horizontal="center" vertical="center"/>
    </xf>
    <xf numFmtId="168" fontId="9" fillId="11" borderId="5" xfId="0" applyNumberFormat="1" applyFont="1" applyFill="1" applyBorder="1" applyAlignment="1">
      <alignment horizontal="center" vertical="center" wrapText="1" readingOrder="2"/>
    </xf>
    <xf numFmtId="168" fontId="9" fillId="11" borderId="6" xfId="0" applyNumberFormat="1" applyFont="1" applyFill="1" applyBorder="1" applyAlignment="1">
      <alignment horizontal="center" vertical="center" wrapText="1" readingOrder="2"/>
    </xf>
  </cellXfs>
  <cellStyles count="12">
    <cellStyle name="Check Cell" xfId="1" builtinId="23"/>
    <cellStyle name="Check Cell 2" xfId="7" xr:uid="{18375579-3574-4981-8F01-1B04106693FC}"/>
    <cellStyle name="Currency" xfId="6" builtinId="4"/>
    <cellStyle name="Currency 2" xfId="8" xr:uid="{DC62ADEF-0533-4E7A-893A-9B44B26CA420}"/>
    <cellStyle name="Currency 2 2" xfId="10" xr:uid="{8FD29E63-1C65-4060-8DF2-874B7FC7081F}"/>
    <cellStyle name="Hyperlink 2" xfId="4" xr:uid="{AC7FDB75-6065-4BAD-BAFA-0F813B4BB388}"/>
    <cellStyle name="Normal" xfId="0" builtinId="0"/>
    <cellStyle name="Normal 2" xfId="3" xr:uid="{C72169B1-2CB3-41E9-A0B1-20D069635AE9}"/>
    <cellStyle name="Normal 2 39" xfId="11" xr:uid="{447A4C2E-B028-4187-8C65-F6E6ABB77F39}"/>
    <cellStyle name="Normal 3" xfId="5" xr:uid="{0533114D-C960-4586-9049-60DA3EA02AB8}"/>
    <cellStyle name="Normal 3 2" xfId="9" xr:uid="{9B327CF0-0592-4B16-BEB1-25B975B3B893}"/>
    <cellStyle name="خلية تدقيق 2" xfId="2" xr:uid="{BC498D2D-7F07-416A-A0FD-56477F6B8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E1A523-2752-4B6C-AD77-D43295A33B38}">
  <sheetPr codeName="Sheet7"/>
  <dimension ref="A1:Z73"/>
  <sheetViews>
    <sheetView tabSelected="1" zoomScale="80" zoomScaleNormal="80" zoomScaleSheetLayoutView="78" workbookViewId="0">
      <selection activeCell="H65" sqref="H65"/>
    </sheetView>
  </sheetViews>
  <sheetFormatPr defaultColWidth="8.6640625" defaultRowHeight="17.399999999999999" x14ac:dyDescent="0.35"/>
  <cols>
    <col min="1" max="1" width="4.44140625" style="1" customWidth="1"/>
    <col min="2" max="2" width="12.109375" style="1" customWidth="1"/>
    <col min="3" max="3" width="41.5546875" style="1" customWidth="1"/>
    <col min="4" max="4" width="11.5546875" style="1" bestFit="1" customWidth="1"/>
    <col min="5" max="5" width="11.6640625" style="1" customWidth="1"/>
    <col min="6" max="6" width="13.44140625" style="1" bestFit="1" customWidth="1"/>
    <col min="7" max="7" width="16.33203125" style="1" customWidth="1"/>
    <col min="8" max="8" width="23.6640625" style="1" customWidth="1"/>
    <col min="9" max="9" width="29.88671875" style="1" customWidth="1"/>
    <col min="10" max="10" width="18.33203125" style="1" customWidth="1"/>
    <col min="11" max="11" width="37" style="1" bestFit="1" customWidth="1"/>
    <col min="12" max="16384" width="8.6640625" style="1"/>
  </cols>
  <sheetData>
    <row r="1" spans="1:26" ht="49.2" customHeight="1" x14ac:dyDescent="0.45">
      <c r="A1" s="70" t="s">
        <v>38</v>
      </c>
      <c r="B1" s="71"/>
      <c r="C1" s="71"/>
      <c r="D1" s="71"/>
      <c r="E1" s="71"/>
      <c r="F1" s="71"/>
      <c r="G1" s="71"/>
      <c r="H1" s="71"/>
      <c r="I1" s="71"/>
      <c r="J1" s="71"/>
      <c r="K1" s="72"/>
    </row>
    <row r="2" spans="1:26" ht="1.95" customHeight="1" x14ac:dyDescent="0.35">
      <c r="B2" s="3"/>
      <c r="C2" s="3"/>
    </row>
    <row r="3" spans="1:26" ht="42" customHeight="1" x14ac:dyDescent="0.35">
      <c r="A3" s="40" t="s">
        <v>2</v>
      </c>
      <c r="B3" s="58"/>
      <c r="C3" s="59"/>
      <c r="D3" s="73" t="s">
        <v>51</v>
      </c>
      <c r="E3" s="73"/>
      <c r="F3" s="73"/>
      <c r="G3" s="73"/>
      <c r="H3" s="73"/>
      <c r="I3" s="73"/>
      <c r="J3" s="73"/>
      <c r="K3" s="73"/>
    </row>
    <row r="4" spans="1:26" ht="57" customHeight="1" x14ac:dyDescent="0.35">
      <c r="A4" s="40" t="s">
        <v>37</v>
      </c>
      <c r="B4" s="59"/>
      <c r="C4" s="17" t="s">
        <v>150</v>
      </c>
      <c r="D4" s="40" t="s">
        <v>36</v>
      </c>
      <c r="E4" s="59"/>
      <c r="F4" s="74"/>
      <c r="G4" s="75"/>
      <c r="H4" s="40" t="s">
        <v>35</v>
      </c>
      <c r="I4" s="76"/>
      <c r="J4" s="77"/>
      <c r="K4" s="10" t="s">
        <v>50</v>
      </c>
    </row>
    <row r="5" spans="1:26" ht="1.95" customHeight="1" x14ac:dyDescent="0.35">
      <c r="B5" s="3"/>
      <c r="C5" s="3"/>
    </row>
    <row r="6" spans="1:26" customFormat="1" ht="27.75" customHeight="1" x14ac:dyDescent="0.35">
      <c r="A6" s="64" t="s">
        <v>3</v>
      </c>
      <c r="B6" s="65"/>
      <c r="C6" s="65"/>
      <c r="D6" s="58"/>
      <c r="E6" s="58"/>
      <c r="F6" s="59"/>
      <c r="G6" s="66" t="s">
        <v>4</v>
      </c>
      <c r="H6" s="65"/>
      <c r="I6" s="65"/>
      <c r="J6" s="58"/>
      <c r="K6" s="58"/>
      <c r="L6" s="4"/>
      <c r="M6" s="4"/>
      <c r="N6" s="4"/>
      <c r="O6" s="4"/>
      <c r="P6" s="4"/>
      <c r="Q6" s="4"/>
      <c r="R6" s="4"/>
      <c r="S6" s="4"/>
      <c r="T6" s="4"/>
      <c r="U6" s="4"/>
      <c r="V6" s="4"/>
      <c r="W6" s="4"/>
      <c r="X6" s="4"/>
      <c r="Y6" s="4"/>
      <c r="Z6" s="4"/>
    </row>
    <row r="7" spans="1:26" ht="59.25" customHeight="1" x14ac:dyDescent="0.35">
      <c r="A7" s="61" t="s">
        <v>40</v>
      </c>
      <c r="B7" s="62"/>
      <c r="C7" s="63"/>
      <c r="D7" s="67"/>
      <c r="E7" s="68"/>
      <c r="F7" s="68"/>
      <c r="G7" s="69"/>
      <c r="H7" s="52" t="s">
        <v>39</v>
      </c>
      <c r="I7" s="52"/>
      <c r="J7" s="43"/>
      <c r="K7" s="44"/>
    </row>
    <row r="8" spans="1:26" ht="48" customHeight="1" x14ac:dyDescent="0.35">
      <c r="A8" s="61" t="s">
        <v>41</v>
      </c>
      <c r="B8" s="62"/>
      <c r="C8" s="63"/>
      <c r="D8" s="49"/>
      <c r="E8" s="50"/>
      <c r="F8" s="50"/>
      <c r="G8" s="51"/>
      <c r="H8" s="52" t="s">
        <v>43</v>
      </c>
      <c r="I8" s="52"/>
      <c r="J8" s="43"/>
      <c r="K8" s="44"/>
    </row>
    <row r="9" spans="1:26" ht="42" customHeight="1" x14ac:dyDescent="0.35">
      <c r="A9" s="61" t="s">
        <v>42</v>
      </c>
      <c r="B9" s="62"/>
      <c r="C9" s="63"/>
      <c r="D9" s="49"/>
      <c r="E9" s="50"/>
      <c r="F9" s="50"/>
      <c r="G9" s="51"/>
      <c r="H9" s="52" t="s">
        <v>44</v>
      </c>
      <c r="I9" s="52"/>
      <c r="J9" s="43"/>
      <c r="K9" s="44"/>
    </row>
    <row r="10" spans="1:26" ht="39.75" customHeight="1" x14ac:dyDescent="0.35">
      <c r="A10" s="61" t="s">
        <v>44</v>
      </c>
      <c r="B10" s="62"/>
      <c r="C10" s="63"/>
      <c r="D10" s="49"/>
      <c r="E10" s="50"/>
      <c r="F10" s="50"/>
      <c r="G10" s="51"/>
      <c r="H10" s="53" t="s">
        <v>45</v>
      </c>
      <c r="I10" s="54"/>
      <c r="J10" s="43"/>
      <c r="K10" s="44"/>
    </row>
    <row r="11" spans="1:26" ht="43.5" customHeight="1" x14ac:dyDescent="0.35">
      <c r="A11" s="61" t="s">
        <v>46</v>
      </c>
      <c r="B11" s="62"/>
      <c r="C11" s="63"/>
      <c r="D11" s="49"/>
      <c r="E11" s="50"/>
      <c r="F11" s="50"/>
      <c r="G11" s="51"/>
      <c r="H11" s="55"/>
      <c r="I11" s="56"/>
      <c r="J11" s="43"/>
      <c r="K11" s="44"/>
    </row>
    <row r="12" spans="1:26" customFormat="1" ht="29.25" customHeight="1" x14ac:dyDescent="0.35">
      <c r="A12" s="57" t="s">
        <v>47</v>
      </c>
      <c r="B12" s="58"/>
      <c r="C12" s="58"/>
      <c r="D12" s="58"/>
      <c r="E12" s="58"/>
      <c r="F12" s="58"/>
      <c r="G12" s="58"/>
      <c r="H12" s="58"/>
      <c r="I12" s="58"/>
      <c r="J12" s="58"/>
      <c r="K12" s="59"/>
      <c r="L12" s="4"/>
      <c r="M12" s="4"/>
      <c r="N12" s="4"/>
      <c r="O12" s="4"/>
      <c r="P12" s="4"/>
      <c r="Q12" s="4"/>
      <c r="R12" s="4"/>
      <c r="S12" s="4"/>
      <c r="T12" s="4"/>
      <c r="U12" s="4"/>
      <c r="V12" s="4"/>
      <c r="W12" s="4"/>
      <c r="X12" s="4"/>
      <c r="Y12" s="4"/>
      <c r="Z12" s="4"/>
    </row>
    <row r="13" spans="1:26" customFormat="1" ht="29.25" customHeight="1" x14ac:dyDescent="0.35">
      <c r="A13" s="57" t="s">
        <v>48</v>
      </c>
      <c r="B13" s="58"/>
      <c r="C13" s="58"/>
      <c r="D13" s="58"/>
      <c r="E13" s="58"/>
      <c r="F13" s="59"/>
      <c r="G13" s="40" t="s">
        <v>49</v>
      </c>
      <c r="H13" s="58"/>
      <c r="I13" s="58"/>
      <c r="J13" s="58"/>
      <c r="K13" s="59"/>
      <c r="L13" s="4"/>
      <c r="M13" s="4"/>
      <c r="N13" s="4"/>
      <c r="O13" s="4"/>
      <c r="P13" s="4"/>
      <c r="Q13" s="4"/>
      <c r="R13" s="4"/>
      <c r="S13" s="4"/>
      <c r="T13" s="4"/>
      <c r="U13" s="4"/>
      <c r="V13" s="4"/>
      <c r="W13" s="4"/>
      <c r="X13" s="4"/>
      <c r="Y13" s="4"/>
      <c r="Z13" s="4"/>
    </row>
    <row r="14" spans="1:26" ht="54.75" customHeight="1" x14ac:dyDescent="0.35">
      <c r="A14" s="46" t="s">
        <v>28</v>
      </c>
      <c r="B14" s="41"/>
      <c r="C14" s="42"/>
      <c r="D14" s="60"/>
      <c r="E14" s="41"/>
      <c r="F14" s="42"/>
      <c r="G14" s="46" t="s">
        <v>27</v>
      </c>
      <c r="H14" s="41"/>
      <c r="I14" s="41"/>
      <c r="J14" s="42"/>
      <c r="K14" s="5"/>
      <c r="L14" s="4"/>
      <c r="M14" s="4"/>
      <c r="N14" s="4"/>
      <c r="O14" s="4"/>
      <c r="P14" s="4"/>
      <c r="Q14" s="4"/>
      <c r="R14" s="4"/>
      <c r="S14" s="4"/>
      <c r="T14" s="4"/>
      <c r="U14" s="4"/>
      <c r="V14" s="4"/>
      <c r="W14" s="4"/>
      <c r="X14" s="4"/>
      <c r="Y14" s="4"/>
      <c r="Z14" s="4"/>
    </row>
    <row r="15" spans="1:26" ht="33" customHeight="1" x14ac:dyDescent="0.35">
      <c r="A15" s="40" t="s">
        <v>5</v>
      </c>
      <c r="B15" s="41"/>
      <c r="C15" s="42"/>
      <c r="D15" s="45"/>
      <c r="E15" s="41"/>
      <c r="F15" s="42"/>
      <c r="G15" s="46" t="s">
        <v>6</v>
      </c>
      <c r="H15" s="41"/>
      <c r="I15" s="41"/>
      <c r="J15" s="42"/>
      <c r="K15" s="6" t="s">
        <v>24</v>
      </c>
      <c r="L15" s="4"/>
      <c r="M15" s="4"/>
      <c r="N15" s="4"/>
      <c r="O15" s="4"/>
      <c r="P15" s="4"/>
      <c r="Q15" s="4"/>
      <c r="R15" s="4"/>
      <c r="S15" s="4"/>
      <c r="T15" s="4"/>
      <c r="U15" s="4"/>
      <c r="V15" s="4"/>
      <c r="W15" s="4"/>
      <c r="X15" s="4"/>
      <c r="Y15" s="4"/>
      <c r="Z15" s="4"/>
    </row>
    <row r="16" spans="1:26" s="9" customFormat="1" ht="102.6" customHeight="1" x14ac:dyDescent="0.4">
      <c r="A16" s="18" t="s">
        <v>7</v>
      </c>
      <c r="B16" s="47" t="s">
        <v>8</v>
      </c>
      <c r="C16" s="48"/>
      <c r="D16" s="19" t="s">
        <v>1</v>
      </c>
      <c r="E16" s="19" t="s">
        <v>26</v>
      </c>
      <c r="F16" s="19" t="s">
        <v>9</v>
      </c>
      <c r="G16" s="19" t="s">
        <v>10</v>
      </c>
      <c r="H16" s="19" t="s">
        <v>11</v>
      </c>
      <c r="I16" s="19" t="s">
        <v>12</v>
      </c>
      <c r="J16" s="12" t="s">
        <v>13</v>
      </c>
      <c r="K16" s="12" t="s">
        <v>29</v>
      </c>
      <c r="L16" s="11"/>
      <c r="M16" s="11"/>
      <c r="N16" s="11"/>
      <c r="O16" s="11"/>
      <c r="P16" s="11"/>
      <c r="Q16" s="11"/>
      <c r="R16" s="11"/>
      <c r="S16" s="11"/>
      <c r="T16" s="11"/>
      <c r="U16" s="11"/>
      <c r="V16" s="11"/>
      <c r="W16" s="11"/>
      <c r="X16" s="11"/>
      <c r="Y16" s="11"/>
      <c r="Z16" s="11"/>
    </row>
    <row r="17" spans="1:11" ht="41.4" customHeight="1" x14ac:dyDescent="0.35">
      <c r="A17" s="2">
        <v>1</v>
      </c>
      <c r="B17" s="78" t="s">
        <v>52</v>
      </c>
      <c r="C17" s="78"/>
      <c r="D17" s="20" t="s">
        <v>99</v>
      </c>
      <c r="E17" s="21" t="s">
        <v>14</v>
      </c>
      <c r="F17" s="21">
        <v>40</v>
      </c>
      <c r="G17" s="22"/>
      <c r="H17" s="23">
        <f>G17*F17</f>
        <v>0</v>
      </c>
      <c r="I17" s="24" t="s">
        <v>103</v>
      </c>
      <c r="J17" s="8"/>
      <c r="K17" s="7" t="s">
        <v>0</v>
      </c>
    </row>
    <row r="18" spans="1:11" ht="41.4" customHeight="1" x14ac:dyDescent="0.35">
      <c r="A18" s="2">
        <v>2</v>
      </c>
      <c r="B18" s="78" t="s">
        <v>53</v>
      </c>
      <c r="C18" s="78"/>
      <c r="D18" s="20" t="s">
        <v>99</v>
      </c>
      <c r="E18" s="21" t="s">
        <v>14</v>
      </c>
      <c r="F18" s="21">
        <v>20</v>
      </c>
      <c r="G18" s="22"/>
      <c r="H18" s="23">
        <f t="shared" ref="H18:H21" si="0">G18*F18</f>
        <v>0</v>
      </c>
      <c r="I18" s="24" t="s">
        <v>104</v>
      </c>
      <c r="J18" s="8"/>
      <c r="K18" s="7"/>
    </row>
    <row r="19" spans="1:11" ht="124.8" x14ac:dyDescent="0.35">
      <c r="A19" s="2">
        <v>3</v>
      </c>
      <c r="B19" s="78" t="s">
        <v>54</v>
      </c>
      <c r="C19" s="78"/>
      <c r="D19" s="20" t="s">
        <v>99</v>
      </c>
      <c r="E19" s="21" t="s">
        <v>14</v>
      </c>
      <c r="F19" s="21">
        <v>40</v>
      </c>
      <c r="G19" s="22"/>
      <c r="H19" s="23">
        <f t="shared" si="0"/>
        <v>0</v>
      </c>
      <c r="I19" s="24" t="s">
        <v>105</v>
      </c>
      <c r="J19" s="8"/>
      <c r="K19" s="7"/>
    </row>
    <row r="20" spans="1:11" ht="51" customHeight="1" x14ac:dyDescent="0.35">
      <c r="A20" s="2">
        <v>4</v>
      </c>
      <c r="B20" s="78" t="s">
        <v>55</v>
      </c>
      <c r="C20" s="78"/>
      <c r="D20" s="20" t="s">
        <v>99</v>
      </c>
      <c r="E20" s="21" t="s">
        <v>14</v>
      </c>
      <c r="F20" s="21">
        <v>120</v>
      </c>
      <c r="G20" s="22"/>
      <c r="H20" s="23">
        <f t="shared" si="0"/>
        <v>0</v>
      </c>
      <c r="I20" s="24" t="s">
        <v>106</v>
      </c>
      <c r="J20" s="8"/>
      <c r="K20" s="7"/>
    </row>
    <row r="21" spans="1:11" ht="51" customHeight="1" x14ac:dyDescent="0.35">
      <c r="A21" s="2">
        <v>5</v>
      </c>
      <c r="B21" s="78" t="s">
        <v>56</v>
      </c>
      <c r="C21" s="78"/>
      <c r="D21" s="20" t="s">
        <v>99</v>
      </c>
      <c r="E21" s="21" t="s">
        <v>14</v>
      </c>
      <c r="F21" s="21">
        <v>40</v>
      </c>
      <c r="G21" s="22"/>
      <c r="H21" s="23">
        <f>G21*F21</f>
        <v>0</v>
      </c>
      <c r="I21" s="24" t="s">
        <v>107</v>
      </c>
      <c r="J21" s="8"/>
      <c r="K21" s="7"/>
    </row>
    <row r="22" spans="1:11" ht="58.8" customHeight="1" x14ac:dyDescent="0.35">
      <c r="A22" s="2">
        <v>6</v>
      </c>
      <c r="B22" s="78" t="s">
        <v>57</v>
      </c>
      <c r="C22" s="78"/>
      <c r="D22" s="20" t="s">
        <v>99</v>
      </c>
      <c r="E22" s="21" t="s">
        <v>14</v>
      </c>
      <c r="F22" s="21">
        <v>40</v>
      </c>
      <c r="G22" s="22"/>
      <c r="H22" s="23">
        <f t="shared" ref="H22:H31" si="1">G22*F22</f>
        <v>0</v>
      </c>
      <c r="I22" s="24" t="s">
        <v>108</v>
      </c>
      <c r="J22" s="8"/>
      <c r="K22" s="7"/>
    </row>
    <row r="23" spans="1:11" ht="58.8" customHeight="1" x14ac:dyDescent="0.35">
      <c r="A23" s="2">
        <v>7</v>
      </c>
      <c r="B23" s="78" t="s">
        <v>58</v>
      </c>
      <c r="C23" s="78"/>
      <c r="D23" s="20" t="s">
        <v>99</v>
      </c>
      <c r="E23" s="21" t="s">
        <v>14</v>
      </c>
      <c r="F23" s="21">
        <v>40</v>
      </c>
      <c r="G23" s="22"/>
      <c r="H23" s="23">
        <f t="shared" si="1"/>
        <v>0</v>
      </c>
      <c r="I23" s="24" t="s">
        <v>108</v>
      </c>
      <c r="J23" s="8"/>
      <c r="K23" s="7"/>
    </row>
    <row r="24" spans="1:11" ht="58.8" customHeight="1" x14ac:dyDescent="0.35">
      <c r="A24" s="2">
        <v>8</v>
      </c>
      <c r="B24" s="78" t="s">
        <v>59</v>
      </c>
      <c r="C24" s="78"/>
      <c r="D24" s="20" t="s">
        <v>99</v>
      </c>
      <c r="E24" s="21" t="s">
        <v>14</v>
      </c>
      <c r="F24" s="21">
        <v>20</v>
      </c>
      <c r="G24" s="22"/>
      <c r="H24" s="23">
        <f t="shared" si="1"/>
        <v>0</v>
      </c>
      <c r="I24" s="24" t="s">
        <v>109</v>
      </c>
      <c r="J24" s="8"/>
      <c r="K24" s="7"/>
    </row>
    <row r="25" spans="1:11" ht="50.4" customHeight="1" x14ac:dyDescent="0.35">
      <c r="A25" s="2">
        <v>9</v>
      </c>
      <c r="B25" s="78" t="s">
        <v>60</v>
      </c>
      <c r="C25" s="78"/>
      <c r="D25" s="20" t="s">
        <v>99</v>
      </c>
      <c r="E25" s="21" t="s">
        <v>14</v>
      </c>
      <c r="F25" s="21">
        <v>100</v>
      </c>
      <c r="G25" s="22"/>
      <c r="H25" s="23">
        <f t="shared" si="1"/>
        <v>0</v>
      </c>
      <c r="I25" s="24" t="s">
        <v>110</v>
      </c>
      <c r="J25" s="8"/>
      <c r="K25" s="7"/>
    </row>
    <row r="26" spans="1:11" ht="152.4" customHeight="1" x14ac:dyDescent="0.35">
      <c r="A26" s="2">
        <v>10</v>
      </c>
      <c r="B26" s="78" t="s">
        <v>61</v>
      </c>
      <c r="C26" s="78"/>
      <c r="D26" s="20" t="s">
        <v>99</v>
      </c>
      <c r="E26" s="21" t="s">
        <v>14</v>
      </c>
      <c r="F26" s="21">
        <v>100</v>
      </c>
      <c r="G26" s="22"/>
      <c r="H26" s="23">
        <f t="shared" si="1"/>
        <v>0</v>
      </c>
      <c r="I26" s="24" t="s">
        <v>111</v>
      </c>
      <c r="J26" s="8"/>
      <c r="K26" s="7"/>
    </row>
    <row r="27" spans="1:11" ht="46.8" x14ac:dyDescent="0.35">
      <c r="A27" s="2">
        <v>11</v>
      </c>
      <c r="B27" s="78" t="s">
        <v>62</v>
      </c>
      <c r="C27" s="78"/>
      <c r="D27" s="20" t="s">
        <v>99</v>
      </c>
      <c r="E27" s="21" t="s">
        <v>14</v>
      </c>
      <c r="F27" s="21">
        <v>120</v>
      </c>
      <c r="G27" s="22"/>
      <c r="H27" s="23">
        <f t="shared" si="1"/>
        <v>0</v>
      </c>
      <c r="I27" s="24" t="s">
        <v>112</v>
      </c>
      <c r="J27" s="8"/>
      <c r="K27" s="7"/>
    </row>
    <row r="28" spans="1:11" ht="43.8" customHeight="1" x14ac:dyDescent="0.35">
      <c r="A28" s="2">
        <v>12</v>
      </c>
      <c r="B28" s="78" t="s">
        <v>63</v>
      </c>
      <c r="C28" s="78"/>
      <c r="D28" s="20" t="s">
        <v>99</v>
      </c>
      <c r="E28" s="21" t="s">
        <v>14</v>
      </c>
      <c r="F28" s="21">
        <v>240</v>
      </c>
      <c r="G28" s="22"/>
      <c r="H28" s="23">
        <f t="shared" si="1"/>
        <v>0</v>
      </c>
      <c r="I28" s="24" t="s">
        <v>113</v>
      </c>
      <c r="J28" s="8"/>
      <c r="K28" s="7"/>
    </row>
    <row r="29" spans="1:11" ht="43.8" customHeight="1" x14ac:dyDescent="0.35">
      <c r="A29" s="2">
        <v>13</v>
      </c>
      <c r="B29" s="78" t="s">
        <v>64</v>
      </c>
      <c r="C29" s="78"/>
      <c r="D29" s="20" t="s">
        <v>99</v>
      </c>
      <c r="E29" s="21" t="s">
        <v>14</v>
      </c>
      <c r="F29" s="21">
        <v>20</v>
      </c>
      <c r="G29" s="22"/>
      <c r="H29" s="23">
        <f t="shared" si="1"/>
        <v>0</v>
      </c>
      <c r="I29" s="24" t="s">
        <v>114</v>
      </c>
      <c r="J29" s="8"/>
      <c r="K29" s="7"/>
    </row>
    <row r="30" spans="1:11" ht="409.6" customHeight="1" x14ac:dyDescent="0.35">
      <c r="A30" s="102">
        <v>14</v>
      </c>
      <c r="B30" s="91" t="s">
        <v>65</v>
      </c>
      <c r="C30" s="92"/>
      <c r="D30" s="95" t="s">
        <v>99</v>
      </c>
      <c r="E30" s="104" t="s">
        <v>14</v>
      </c>
      <c r="F30" s="104">
        <v>20</v>
      </c>
      <c r="G30" s="106"/>
      <c r="H30" s="108">
        <f>G30*F30</f>
        <v>0</v>
      </c>
      <c r="I30" s="110" t="s">
        <v>115</v>
      </c>
      <c r="J30" s="98"/>
      <c r="K30" s="100"/>
    </row>
    <row r="31" spans="1:11" ht="283.8" customHeight="1" x14ac:dyDescent="0.35">
      <c r="A31" s="103"/>
      <c r="B31" s="93"/>
      <c r="C31" s="94"/>
      <c r="D31" s="96"/>
      <c r="E31" s="105"/>
      <c r="F31" s="105"/>
      <c r="G31" s="107"/>
      <c r="H31" s="109"/>
      <c r="I31" s="111"/>
      <c r="J31" s="99"/>
      <c r="K31" s="101"/>
    </row>
    <row r="32" spans="1:11" ht="97.8" customHeight="1" x14ac:dyDescent="0.35">
      <c r="A32" s="2">
        <v>15</v>
      </c>
      <c r="B32" s="83" t="s">
        <v>66</v>
      </c>
      <c r="C32" s="83"/>
      <c r="D32" s="25" t="s">
        <v>100</v>
      </c>
      <c r="E32" s="26" t="s">
        <v>14</v>
      </c>
      <c r="F32" s="26">
        <v>20</v>
      </c>
      <c r="G32" s="27"/>
      <c r="H32" s="28">
        <f>G32*F32</f>
        <v>0</v>
      </c>
      <c r="I32" s="29" t="s">
        <v>116</v>
      </c>
      <c r="J32" s="8"/>
      <c r="K32" s="7"/>
    </row>
    <row r="33" spans="1:11" ht="52.2" customHeight="1" x14ac:dyDescent="0.35">
      <c r="A33" s="2">
        <v>16</v>
      </c>
      <c r="B33" s="83" t="s">
        <v>67</v>
      </c>
      <c r="C33" s="83"/>
      <c r="D33" s="25" t="s">
        <v>99</v>
      </c>
      <c r="E33" s="26" t="s">
        <v>14</v>
      </c>
      <c r="F33" s="26">
        <v>20</v>
      </c>
      <c r="G33" s="27"/>
      <c r="H33" s="28">
        <f t="shared" ref="H33:H66" si="2">G33*F33</f>
        <v>0</v>
      </c>
      <c r="I33" s="29" t="s">
        <v>117</v>
      </c>
      <c r="J33" s="8"/>
      <c r="K33" s="7"/>
    </row>
    <row r="34" spans="1:11" ht="52.2" customHeight="1" x14ac:dyDescent="0.35">
      <c r="A34" s="2">
        <v>17</v>
      </c>
      <c r="B34" s="83" t="s">
        <v>68</v>
      </c>
      <c r="C34" s="83"/>
      <c r="D34" s="25" t="s">
        <v>99</v>
      </c>
      <c r="E34" s="26" t="s">
        <v>14</v>
      </c>
      <c r="F34" s="26">
        <v>20</v>
      </c>
      <c r="G34" s="27"/>
      <c r="H34" s="28">
        <f t="shared" si="2"/>
        <v>0</v>
      </c>
      <c r="I34" s="29" t="s">
        <v>118</v>
      </c>
      <c r="J34" s="8"/>
      <c r="K34" s="7"/>
    </row>
    <row r="35" spans="1:11" ht="58.8" customHeight="1" x14ac:dyDescent="0.35">
      <c r="A35" s="2">
        <v>18</v>
      </c>
      <c r="B35" s="83" t="s">
        <v>69</v>
      </c>
      <c r="C35" s="83"/>
      <c r="D35" s="25" t="s">
        <v>99</v>
      </c>
      <c r="E35" s="26" t="s">
        <v>14</v>
      </c>
      <c r="F35" s="26">
        <v>20</v>
      </c>
      <c r="G35" s="27"/>
      <c r="H35" s="28">
        <f t="shared" si="2"/>
        <v>0</v>
      </c>
      <c r="I35" s="29" t="s">
        <v>119</v>
      </c>
      <c r="J35" s="8"/>
      <c r="K35" s="7"/>
    </row>
    <row r="36" spans="1:11" ht="83.25" customHeight="1" x14ac:dyDescent="0.35">
      <c r="A36" s="2">
        <v>19</v>
      </c>
      <c r="B36" s="83" t="s">
        <v>70</v>
      </c>
      <c r="C36" s="83"/>
      <c r="D36" s="25" t="s">
        <v>99</v>
      </c>
      <c r="E36" s="26" t="s">
        <v>14</v>
      </c>
      <c r="F36" s="26">
        <v>20</v>
      </c>
      <c r="G36" s="27"/>
      <c r="H36" s="28">
        <f t="shared" si="2"/>
        <v>0</v>
      </c>
      <c r="I36" s="29" t="s">
        <v>120</v>
      </c>
      <c r="J36" s="8"/>
      <c r="K36" s="7"/>
    </row>
    <row r="37" spans="1:11" ht="83.25" customHeight="1" x14ac:dyDescent="0.35">
      <c r="A37" s="2">
        <v>20</v>
      </c>
      <c r="B37" s="83" t="s">
        <v>71</v>
      </c>
      <c r="C37" s="83"/>
      <c r="D37" s="25" t="s">
        <v>99</v>
      </c>
      <c r="E37" s="26" t="s">
        <v>14</v>
      </c>
      <c r="F37" s="26">
        <v>20</v>
      </c>
      <c r="G37" s="27"/>
      <c r="H37" s="28">
        <f t="shared" si="2"/>
        <v>0</v>
      </c>
      <c r="I37" s="29" t="s">
        <v>121</v>
      </c>
      <c r="J37" s="8"/>
      <c r="K37" s="7"/>
    </row>
    <row r="38" spans="1:11" ht="61.2" customHeight="1" x14ac:dyDescent="0.35">
      <c r="A38" s="2">
        <v>21</v>
      </c>
      <c r="B38" s="83" t="s">
        <v>72</v>
      </c>
      <c r="C38" s="83"/>
      <c r="D38" s="25" t="s">
        <v>99</v>
      </c>
      <c r="E38" s="26" t="s">
        <v>14</v>
      </c>
      <c r="F38" s="26">
        <v>40</v>
      </c>
      <c r="G38" s="27"/>
      <c r="H38" s="28">
        <f t="shared" si="2"/>
        <v>0</v>
      </c>
      <c r="I38" s="29" t="s">
        <v>122</v>
      </c>
      <c r="J38" s="8"/>
      <c r="K38" s="7"/>
    </row>
    <row r="39" spans="1:11" ht="61.2" customHeight="1" x14ac:dyDescent="0.35">
      <c r="A39" s="2">
        <v>22</v>
      </c>
      <c r="B39" s="83" t="s">
        <v>73</v>
      </c>
      <c r="C39" s="83"/>
      <c r="D39" s="25" t="s">
        <v>99</v>
      </c>
      <c r="E39" s="26" t="s">
        <v>14</v>
      </c>
      <c r="F39" s="26">
        <v>20</v>
      </c>
      <c r="G39" s="27"/>
      <c r="H39" s="28">
        <f t="shared" si="2"/>
        <v>0</v>
      </c>
      <c r="I39" s="29" t="s">
        <v>123</v>
      </c>
      <c r="J39" s="8"/>
      <c r="K39" s="7"/>
    </row>
    <row r="40" spans="1:11" ht="61.2" customHeight="1" x14ac:dyDescent="0.35">
      <c r="A40" s="2">
        <v>23</v>
      </c>
      <c r="B40" s="83" t="s">
        <v>74</v>
      </c>
      <c r="C40" s="83"/>
      <c r="D40" s="25" t="s">
        <v>101</v>
      </c>
      <c r="E40" s="26" t="s">
        <v>14</v>
      </c>
      <c r="F40" s="26">
        <v>20</v>
      </c>
      <c r="G40" s="27"/>
      <c r="H40" s="28">
        <f t="shared" si="2"/>
        <v>0</v>
      </c>
      <c r="I40" s="29" t="s">
        <v>124</v>
      </c>
      <c r="J40" s="8"/>
      <c r="K40" s="7"/>
    </row>
    <row r="41" spans="1:11" ht="61.2" customHeight="1" x14ac:dyDescent="0.35">
      <c r="A41" s="2">
        <v>24</v>
      </c>
      <c r="B41" s="83" t="s">
        <v>75</v>
      </c>
      <c r="C41" s="83"/>
      <c r="D41" s="25" t="s">
        <v>99</v>
      </c>
      <c r="E41" s="26" t="s">
        <v>14</v>
      </c>
      <c r="F41" s="26">
        <v>20</v>
      </c>
      <c r="G41" s="27"/>
      <c r="H41" s="28">
        <f t="shared" si="2"/>
        <v>0</v>
      </c>
      <c r="I41" s="29" t="s">
        <v>125</v>
      </c>
      <c r="J41" s="8"/>
      <c r="K41" s="7"/>
    </row>
    <row r="42" spans="1:11" ht="389.4" customHeight="1" x14ac:dyDescent="0.35">
      <c r="A42" s="2">
        <v>25</v>
      </c>
      <c r="B42" s="83" t="s">
        <v>76</v>
      </c>
      <c r="C42" s="83"/>
      <c r="D42" s="25" t="s">
        <v>99</v>
      </c>
      <c r="E42" s="26" t="s">
        <v>14</v>
      </c>
      <c r="F42" s="26">
        <v>20</v>
      </c>
      <c r="G42" s="27"/>
      <c r="H42" s="28">
        <f t="shared" si="2"/>
        <v>0</v>
      </c>
      <c r="I42" s="29" t="s">
        <v>126</v>
      </c>
      <c r="J42" s="8"/>
      <c r="K42" s="7"/>
    </row>
    <row r="43" spans="1:11" ht="374.4" x14ac:dyDescent="0.35">
      <c r="A43" s="2">
        <v>26</v>
      </c>
      <c r="B43" s="83" t="s">
        <v>77</v>
      </c>
      <c r="C43" s="83"/>
      <c r="D43" s="25" t="s">
        <v>99</v>
      </c>
      <c r="E43" s="26" t="s">
        <v>14</v>
      </c>
      <c r="F43" s="26">
        <v>20</v>
      </c>
      <c r="G43" s="27"/>
      <c r="H43" s="28">
        <f t="shared" si="2"/>
        <v>0</v>
      </c>
      <c r="I43" s="29" t="s">
        <v>127</v>
      </c>
      <c r="J43" s="8"/>
      <c r="K43" s="7"/>
    </row>
    <row r="44" spans="1:11" ht="83.25" customHeight="1" x14ac:dyDescent="0.35">
      <c r="A44" s="2">
        <v>27</v>
      </c>
      <c r="B44" s="83" t="s">
        <v>78</v>
      </c>
      <c r="C44" s="83"/>
      <c r="D44" s="25" t="s">
        <v>99</v>
      </c>
      <c r="E44" s="26" t="s">
        <v>14</v>
      </c>
      <c r="F44" s="26">
        <v>20</v>
      </c>
      <c r="G44" s="27"/>
      <c r="H44" s="28">
        <f t="shared" si="2"/>
        <v>0</v>
      </c>
      <c r="I44" s="29" t="s">
        <v>128</v>
      </c>
      <c r="J44" s="8"/>
      <c r="K44" s="7"/>
    </row>
    <row r="45" spans="1:11" ht="71.400000000000006" customHeight="1" x14ac:dyDescent="0.35">
      <c r="A45" s="2">
        <v>28</v>
      </c>
      <c r="B45" s="83" t="s">
        <v>79</v>
      </c>
      <c r="C45" s="83"/>
      <c r="D45" s="25" t="s">
        <v>99</v>
      </c>
      <c r="E45" s="26" t="s">
        <v>14</v>
      </c>
      <c r="F45" s="26">
        <v>40</v>
      </c>
      <c r="G45" s="27"/>
      <c r="H45" s="28">
        <f t="shared" si="2"/>
        <v>0</v>
      </c>
      <c r="I45" s="29" t="s">
        <v>129</v>
      </c>
      <c r="J45" s="8"/>
      <c r="K45" s="7"/>
    </row>
    <row r="46" spans="1:11" ht="71.400000000000006" customHeight="1" x14ac:dyDescent="0.35">
      <c r="A46" s="2">
        <v>29</v>
      </c>
      <c r="B46" s="83" t="s">
        <v>80</v>
      </c>
      <c r="C46" s="83"/>
      <c r="D46" s="25" t="s">
        <v>99</v>
      </c>
      <c r="E46" s="26" t="s">
        <v>14</v>
      </c>
      <c r="F46" s="26">
        <v>40</v>
      </c>
      <c r="G46" s="27"/>
      <c r="H46" s="28">
        <f t="shared" si="2"/>
        <v>0</v>
      </c>
      <c r="I46" s="29" t="s">
        <v>129</v>
      </c>
      <c r="J46" s="8"/>
      <c r="K46" s="7"/>
    </row>
    <row r="47" spans="1:11" ht="75" customHeight="1" x14ac:dyDescent="0.35">
      <c r="A47" s="2">
        <v>30</v>
      </c>
      <c r="B47" s="83" t="s">
        <v>81</v>
      </c>
      <c r="C47" s="83"/>
      <c r="D47" s="25" t="s">
        <v>100</v>
      </c>
      <c r="E47" s="26" t="s">
        <v>14</v>
      </c>
      <c r="F47" s="26">
        <v>20</v>
      </c>
      <c r="G47" s="27"/>
      <c r="H47" s="28">
        <f t="shared" si="2"/>
        <v>0</v>
      </c>
      <c r="I47" s="29" t="s">
        <v>130</v>
      </c>
      <c r="J47" s="8"/>
      <c r="K47" s="7"/>
    </row>
    <row r="48" spans="1:11" ht="117.6" customHeight="1" x14ac:dyDescent="0.35">
      <c r="A48" s="2">
        <v>31</v>
      </c>
      <c r="B48" s="83" t="s">
        <v>82</v>
      </c>
      <c r="C48" s="83"/>
      <c r="D48" s="25" t="s">
        <v>99</v>
      </c>
      <c r="E48" s="26" t="s">
        <v>14</v>
      </c>
      <c r="F48" s="26">
        <v>20</v>
      </c>
      <c r="G48" s="27"/>
      <c r="H48" s="28">
        <f t="shared" si="2"/>
        <v>0</v>
      </c>
      <c r="I48" s="29" t="s">
        <v>131</v>
      </c>
      <c r="J48" s="8"/>
      <c r="K48" s="7"/>
    </row>
    <row r="49" spans="1:11" ht="135.6" customHeight="1" x14ac:dyDescent="0.35">
      <c r="A49" s="2">
        <v>32</v>
      </c>
      <c r="B49" s="83" t="s">
        <v>83</v>
      </c>
      <c r="C49" s="83"/>
      <c r="D49" s="25" t="s">
        <v>99</v>
      </c>
      <c r="E49" s="26" t="s">
        <v>14</v>
      </c>
      <c r="F49" s="26">
        <v>20</v>
      </c>
      <c r="G49" s="27"/>
      <c r="H49" s="28">
        <f t="shared" si="2"/>
        <v>0</v>
      </c>
      <c r="I49" s="29" t="s">
        <v>132</v>
      </c>
      <c r="J49" s="8"/>
      <c r="K49" s="7"/>
    </row>
    <row r="50" spans="1:11" ht="108.6" customHeight="1" x14ac:dyDescent="0.35">
      <c r="A50" s="2">
        <v>33</v>
      </c>
      <c r="B50" s="83" t="s">
        <v>84</v>
      </c>
      <c r="C50" s="83"/>
      <c r="D50" s="25" t="s">
        <v>99</v>
      </c>
      <c r="E50" s="26" t="s">
        <v>14</v>
      </c>
      <c r="F50" s="26">
        <v>20</v>
      </c>
      <c r="G50" s="27"/>
      <c r="H50" s="28">
        <f t="shared" si="2"/>
        <v>0</v>
      </c>
      <c r="I50" s="29" t="s">
        <v>133</v>
      </c>
      <c r="J50" s="8"/>
      <c r="K50" s="7"/>
    </row>
    <row r="51" spans="1:11" ht="57" customHeight="1" x14ac:dyDescent="0.35">
      <c r="A51" s="2">
        <v>34</v>
      </c>
      <c r="B51" s="83" t="s">
        <v>85</v>
      </c>
      <c r="C51" s="83"/>
      <c r="D51" s="25" t="s">
        <v>99</v>
      </c>
      <c r="E51" s="26" t="s">
        <v>14</v>
      </c>
      <c r="F51" s="26">
        <v>20</v>
      </c>
      <c r="G51" s="27"/>
      <c r="H51" s="28">
        <f t="shared" si="2"/>
        <v>0</v>
      </c>
      <c r="I51" s="29" t="s">
        <v>134</v>
      </c>
      <c r="J51" s="8"/>
      <c r="K51" s="7"/>
    </row>
    <row r="52" spans="1:11" ht="69" customHeight="1" x14ac:dyDescent="0.35">
      <c r="A52" s="2">
        <v>35</v>
      </c>
      <c r="B52" s="83" t="s">
        <v>86</v>
      </c>
      <c r="C52" s="83"/>
      <c r="D52" s="25" t="s">
        <v>99</v>
      </c>
      <c r="E52" s="26" t="s">
        <v>14</v>
      </c>
      <c r="F52" s="26">
        <v>20</v>
      </c>
      <c r="G52" s="27"/>
      <c r="H52" s="28">
        <f t="shared" si="2"/>
        <v>0</v>
      </c>
      <c r="I52" s="29" t="s">
        <v>135</v>
      </c>
      <c r="J52" s="8"/>
      <c r="K52" s="7"/>
    </row>
    <row r="53" spans="1:11" ht="69" customHeight="1" x14ac:dyDescent="0.35">
      <c r="A53" s="2">
        <v>36</v>
      </c>
      <c r="B53" s="83" t="s">
        <v>87</v>
      </c>
      <c r="C53" s="83"/>
      <c r="D53" s="25" t="s">
        <v>99</v>
      </c>
      <c r="E53" s="26" t="s">
        <v>14</v>
      </c>
      <c r="F53" s="26">
        <v>20</v>
      </c>
      <c r="G53" s="27"/>
      <c r="H53" s="28">
        <f t="shared" si="2"/>
        <v>0</v>
      </c>
      <c r="I53" s="29" t="s">
        <v>136</v>
      </c>
      <c r="J53" s="8"/>
      <c r="K53" s="7"/>
    </row>
    <row r="54" spans="1:11" ht="46.2" customHeight="1" x14ac:dyDescent="0.35">
      <c r="A54" s="2">
        <v>37</v>
      </c>
      <c r="B54" s="83" t="s">
        <v>64</v>
      </c>
      <c r="C54" s="83"/>
      <c r="D54" s="25" t="s">
        <v>99</v>
      </c>
      <c r="E54" s="26" t="s">
        <v>14</v>
      </c>
      <c r="F54" s="26">
        <v>20</v>
      </c>
      <c r="G54" s="27"/>
      <c r="H54" s="28">
        <f t="shared" si="2"/>
        <v>0</v>
      </c>
      <c r="I54" s="29" t="s">
        <v>137</v>
      </c>
      <c r="J54" s="8"/>
      <c r="K54" s="7"/>
    </row>
    <row r="55" spans="1:11" ht="83.25" customHeight="1" x14ac:dyDescent="0.35">
      <c r="A55" s="2">
        <v>38</v>
      </c>
      <c r="B55" s="97" t="s">
        <v>88</v>
      </c>
      <c r="C55" s="97"/>
      <c r="D55" s="30" t="s">
        <v>99</v>
      </c>
      <c r="E55" s="31" t="s">
        <v>14</v>
      </c>
      <c r="F55" s="31">
        <v>20</v>
      </c>
      <c r="G55" s="32"/>
      <c r="H55" s="33">
        <f t="shared" si="2"/>
        <v>0</v>
      </c>
      <c r="I55" s="34" t="s">
        <v>138</v>
      </c>
      <c r="J55" s="8"/>
      <c r="K55" s="7"/>
    </row>
    <row r="56" spans="1:11" ht="83.25" customHeight="1" x14ac:dyDescent="0.35">
      <c r="A56" s="2">
        <v>39</v>
      </c>
      <c r="B56" s="97" t="s">
        <v>89</v>
      </c>
      <c r="C56" s="97"/>
      <c r="D56" s="30" t="s">
        <v>99</v>
      </c>
      <c r="E56" s="31" t="s">
        <v>14</v>
      </c>
      <c r="F56" s="31">
        <v>20</v>
      </c>
      <c r="G56" s="32"/>
      <c r="H56" s="33">
        <f t="shared" si="2"/>
        <v>0</v>
      </c>
      <c r="I56" s="34" t="s">
        <v>139</v>
      </c>
      <c r="J56" s="8"/>
      <c r="K56" s="7"/>
    </row>
    <row r="57" spans="1:11" ht="53.4" customHeight="1" x14ac:dyDescent="0.35">
      <c r="A57" s="2">
        <v>40</v>
      </c>
      <c r="B57" s="97" t="s">
        <v>90</v>
      </c>
      <c r="C57" s="97"/>
      <c r="D57" s="30" t="s">
        <v>99</v>
      </c>
      <c r="E57" s="31" t="s">
        <v>14</v>
      </c>
      <c r="F57" s="31">
        <v>20</v>
      </c>
      <c r="G57" s="32"/>
      <c r="H57" s="33">
        <f t="shared" si="2"/>
        <v>0</v>
      </c>
      <c r="I57" s="34" t="s">
        <v>140</v>
      </c>
      <c r="J57" s="8"/>
      <c r="K57" s="7"/>
    </row>
    <row r="58" spans="1:11" ht="53.4" customHeight="1" x14ac:dyDescent="0.35">
      <c r="A58" s="2">
        <v>41</v>
      </c>
      <c r="B58" s="97" t="s">
        <v>91</v>
      </c>
      <c r="C58" s="97"/>
      <c r="D58" s="30" t="s">
        <v>99</v>
      </c>
      <c r="E58" s="31" t="s">
        <v>14</v>
      </c>
      <c r="F58" s="31">
        <v>20</v>
      </c>
      <c r="G58" s="32"/>
      <c r="H58" s="33">
        <f t="shared" si="2"/>
        <v>0</v>
      </c>
      <c r="I58" s="34" t="s">
        <v>141</v>
      </c>
      <c r="J58" s="8"/>
      <c r="K58" s="7"/>
    </row>
    <row r="59" spans="1:11" ht="61.2" customHeight="1" x14ac:dyDescent="0.35">
      <c r="A59" s="2">
        <v>42</v>
      </c>
      <c r="B59" s="97" t="s">
        <v>92</v>
      </c>
      <c r="C59" s="97"/>
      <c r="D59" s="30" t="s">
        <v>99</v>
      </c>
      <c r="E59" s="31" t="s">
        <v>14</v>
      </c>
      <c r="F59" s="31">
        <v>20</v>
      </c>
      <c r="G59" s="32"/>
      <c r="H59" s="33">
        <f t="shared" si="2"/>
        <v>0</v>
      </c>
      <c r="I59" s="34" t="s">
        <v>142</v>
      </c>
      <c r="J59" s="8"/>
      <c r="K59" s="7"/>
    </row>
    <row r="60" spans="1:11" ht="83.25" customHeight="1" x14ac:dyDescent="0.35">
      <c r="A60" s="2">
        <v>43</v>
      </c>
      <c r="B60" s="97" t="s">
        <v>93</v>
      </c>
      <c r="C60" s="97"/>
      <c r="D60" s="30" t="s">
        <v>99</v>
      </c>
      <c r="E60" s="31" t="s">
        <v>14</v>
      </c>
      <c r="F60" s="31">
        <v>20</v>
      </c>
      <c r="G60" s="32"/>
      <c r="H60" s="33">
        <f t="shared" si="2"/>
        <v>0</v>
      </c>
      <c r="I60" s="34" t="s">
        <v>143</v>
      </c>
      <c r="J60" s="8"/>
      <c r="K60" s="7"/>
    </row>
    <row r="61" spans="1:11" ht="83.25" customHeight="1" x14ac:dyDescent="0.35">
      <c r="A61" s="2">
        <v>44</v>
      </c>
      <c r="B61" s="97" t="s">
        <v>94</v>
      </c>
      <c r="C61" s="97"/>
      <c r="D61" s="30" t="s">
        <v>99</v>
      </c>
      <c r="E61" s="31" t="s">
        <v>14</v>
      </c>
      <c r="F61" s="31">
        <v>20</v>
      </c>
      <c r="G61" s="32"/>
      <c r="H61" s="33">
        <f t="shared" si="2"/>
        <v>0</v>
      </c>
      <c r="I61" s="34" t="s">
        <v>144</v>
      </c>
      <c r="J61" s="8"/>
      <c r="K61" s="7"/>
    </row>
    <row r="62" spans="1:11" ht="46.8" customHeight="1" x14ac:dyDescent="0.35">
      <c r="A62" s="2">
        <v>45</v>
      </c>
      <c r="B62" s="97" t="s">
        <v>95</v>
      </c>
      <c r="C62" s="97"/>
      <c r="D62" s="30" t="s">
        <v>99</v>
      </c>
      <c r="E62" s="31" t="s">
        <v>14</v>
      </c>
      <c r="F62" s="31">
        <v>20</v>
      </c>
      <c r="G62" s="32"/>
      <c r="H62" s="33">
        <f t="shared" si="2"/>
        <v>0</v>
      </c>
      <c r="I62" s="34" t="s">
        <v>145</v>
      </c>
      <c r="J62" s="8"/>
      <c r="K62" s="7"/>
    </row>
    <row r="63" spans="1:11" ht="61.8" customHeight="1" x14ac:dyDescent="0.35">
      <c r="A63" s="2">
        <v>46</v>
      </c>
      <c r="B63" s="97" t="s">
        <v>64</v>
      </c>
      <c r="C63" s="97"/>
      <c r="D63" s="30" t="s">
        <v>99</v>
      </c>
      <c r="E63" s="31" t="s">
        <v>14</v>
      </c>
      <c r="F63" s="31">
        <v>20</v>
      </c>
      <c r="G63" s="32"/>
      <c r="H63" s="33">
        <f t="shared" si="2"/>
        <v>0</v>
      </c>
      <c r="I63" s="34" t="s">
        <v>146</v>
      </c>
      <c r="J63" s="8"/>
      <c r="K63" s="7"/>
    </row>
    <row r="64" spans="1:11" ht="61.8" customHeight="1" x14ac:dyDescent="0.35">
      <c r="A64" s="2">
        <v>47</v>
      </c>
      <c r="B64" s="90" t="s">
        <v>96</v>
      </c>
      <c r="C64" s="90"/>
      <c r="D64" s="35" t="s">
        <v>99</v>
      </c>
      <c r="E64" s="36" t="s">
        <v>14</v>
      </c>
      <c r="F64" s="36">
        <v>160</v>
      </c>
      <c r="G64" s="37"/>
      <c r="H64" s="38">
        <f t="shared" si="2"/>
        <v>0</v>
      </c>
      <c r="I64" s="39" t="s">
        <v>147</v>
      </c>
      <c r="J64" s="8"/>
      <c r="K64" s="7"/>
    </row>
    <row r="65" spans="1:26" ht="92.4" customHeight="1" x14ac:dyDescent="0.35">
      <c r="A65" s="2">
        <v>48</v>
      </c>
      <c r="B65" s="90" t="s">
        <v>97</v>
      </c>
      <c r="C65" s="90"/>
      <c r="D65" s="35" t="s">
        <v>99</v>
      </c>
      <c r="E65" s="36" t="s">
        <v>14</v>
      </c>
      <c r="F65" s="36">
        <v>120</v>
      </c>
      <c r="G65" s="37"/>
      <c r="H65" s="38">
        <f t="shared" si="2"/>
        <v>0</v>
      </c>
      <c r="I65" s="39" t="s">
        <v>148</v>
      </c>
      <c r="J65" s="8"/>
      <c r="K65" s="7"/>
    </row>
    <row r="66" spans="1:26" ht="45.6" customHeight="1" x14ac:dyDescent="0.35">
      <c r="A66" s="2">
        <v>49</v>
      </c>
      <c r="B66" s="90" t="s">
        <v>98</v>
      </c>
      <c r="C66" s="90"/>
      <c r="D66" s="35" t="s">
        <v>102</v>
      </c>
      <c r="E66" s="36" t="s">
        <v>14</v>
      </c>
      <c r="F66" s="36">
        <v>1200</v>
      </c>
      <c r="G66" s="37"/>
      <c r="H66" s="38">
        <f t="shared" si="2"/>
        <v>0</v>
      </c>
      <c r="I66" s="39" t="s">
        <v>149</v>
      </c>
      <c r="J66" s="8"/>
      <c r="K66" s="7"/>
    </row>
    <row r="67" spans="1:26" customFormat="1" ht="57.6" customHeight="1" x14ac:dyDescent="0.4">
      <c r="A67" s="79" t="s">
        <v>15</v>
      </c>
      <c r="B67" s="80"/>
      <c r="C67" s="80"/>
      <c r="D67" s="81"/>
      <c r="E67" s="13"/>
      <c r="F67" s="13"/>
      <c r="G67" s="14"/>
      <c r="H67" s="15">
        <f>SUM(H17:H66)</f>
        <v>0</v>
      </c>
      <c r="I67" s="16"/>
      <c r="J67" s="82" t="s">
        <v>16</v>
      </c>
      <c r="K67" s="81"/>
      <c r="L67" s="4"/>
      <c r="M67" s="4"/>
      <c r="N67" s="4"/>
      <c r="O67" s="4"/>
      <c r="P67" s="4"/>
      <c r="Q67" s="4"/>
      <c r="R67" s="4"/>
      <c r="S67" s="4"/>
      <c r="T67" s="4"/>
      <c r="U67" s="4"/>
      <c r="V67" s="4"/>
      <c r="W67" s="4"/>
      <c r="X67" s="4"/>
      <c r="Y67" s="4"/>
      <c r="Z67" s="4"/>
    </row>
    <row r="68" spans="1:26" customFormat="1" ht="57.6" customHeight="1" x14ac:dyDescent="0.4">
      <c r="A68" s="79" t="s">
        <v>17</v>
      </c>
      <c r="B68" s="80"/>
      <c r="C68" s="80"/>
      <c r="D68" s="80"/>
      <c r="E68" s="80"/>
      <c r="F68" s="80"/>
      <c r="G68" s="81"/>
      <c r="H68" s="15"/>
      <c r="I68" s="16"/>
      <c r="J68" s="82" t="s">
        <v>18</v>
      </c>
      <c r="K68" s="81"/>
      <c r="L68" s="4"/>
      <c r="M68" s="4"/>
      <c r="N68" s="4"/>
      <c r="O68" s="4"/>
      <c r="P68" s="4"/>
      <c r="Q68" s="4"/>
      <c r="R68" s="4"/>
      <c r="S68" s="4"/>
      <c r="T68" s="4"/>
      <c r="U68" s="4"/>
      <c r="V68" s="4"/>
      <c r="W68" s="4"/>
      <c r="X68" s="4"/>
      <c r="Y68" s="4"/>
      <c r="Z68" s="4"/>
    </row>
    <row r="69" spans="1:26" customFormat="1" ht="57.6" customHeight="1" x14ac:dyDescent="0.4">
      <c r="A69" s="79" t="s">
        <v>19</v>
      </c>
      <c r="B69" s="80"/>
      <c r="C69" s="80"/>
      <c r="D69" s="80"/>
      <c r="E69" s="80"/>
      <c r="F69" s="80"/>
      <c r="G69" s="81"/>
      <c r="H69" s="15"/>
      <c r="I69" s="16"/>
      <c r="J69" s="82" t="s">
        <v>20</v>
      </c>
      <c r="K69" s="81"/>
      <c r="L69" s="4"/>
      <c r="M69" s="4"/>
      <c r="N69" s="4"/>
      <c r="O69" s="4"/>
      <c r="P69" s="4"/>
      <c r="Q69" s="4"/>
      <c r="R69" s="4"/>
      <c r="S69" s="4"/>
      <c r="T69" s="4"/>
      <c r="U69" s="4"/>
      <c r="V69" s="4"/>
      <c r="W69" s="4"/>
      <c r="X69" s="4"/>
      <c r="Y69" s="4"/>
      <c r="Z69" s="4"/>
    </row>
    <row r="70" spans="1:26" customFormat="1" ht="57.6" customHeight="1" x14ac:dyDescent="0.4">
      <c r="A70" s="79" t="s">
        <v>21</v>
      </c>
      <c r="B70" s="80"/>
      <c r="C70" s="80"/>
      <c r="D70" s="80"/>
      <c r="E70" s="80"/>
      <c r="F70" s="80"/>
      <c r="G70" s="81"/>
      <c r="H70" s="15"/>
      <c r="I70" s="16"/>
      <c r="J70" s="82" t="s">
        <v>22</v>
      </c>
      <c r="K70" s="81"/>
      <c r="L70" s="4"/>
      <c r="M70" s="4"/>
      <c r="N70" s="4"/>
      <c r="O70" s="4"/>
      <c r="P70" s="4"/>
      <c r="Q70" s="4"/>
      <c r="R70" s="4"/>
      <c r="S70" s="4"/>
      <c r="T70" s="4"/>
      <c r="U70" s="4"/>
      <c r="V70" s="4"/>
      <c r="W70" s="4"/>
      <c r="X70" s="4"/>
      <c r="Y70" s="4"/>
      <c r="Z70" s="4"/>
    </row>
    <row r="71" spans="1:26" customFormat="1" ht="35.25" customHeight="1" x14ac:dyDescent="0.4">
      <c r="A71" s="82" t="s">
        <v>31</v>
      </c>
      <c r="B71" s="80"/>
      <c r="C71" s="80"/>
      <c r="D71" s="80"/>
      <c r="E71" s="80"/>
      <c r="F71" s="81"/>
      <c r="G71" s="89" t="s">
        <v>23</v>
      </c>
      <c r="H71" s="80"/>
      <c r="I71" s="80"/>
      <c r="J71" s="80"/>
      <c r="K71" s="81"/>
      <c r="L71" s="4"/>
      <c r="M71" s="4"/>
      <c r="N71" s="4"/>
      <c r="O71" s="4"/>
      <c r="P71" s="4"/>
      <c r="Q71" s="4"/>
      <c r="R71" s="4"/>
      <c r="S71" s="4"/>
      <c r="T71" s="4"/>
      <c r="U71" s="4"/>
      <c r="V71" s="4"/>
      <c r="W71" s="4"/>
      <c r="X71" s="4"/>
      <c r="Y71" s="4"/>
      <c r="Z71" s="4"/>
    </row>
    <row r="72" spans="1:26" customFormat="1" ht="43.5" customHeight="1" x14ac:dyDescent="0.4">
      <c r="A72" s="86" t="s">
        <v>34</v>
      </c>
      <c r="B72" s="80"/>
      <c r="C72" s="80"/>
      <c r="D72" s="81"/>
      <c r="E72" s="86" t="s">
        <v>33</v>
      </c>
      <c r="F72" s="80"/>
      <c r="G72" s="80"/>
      <c r="H72" s="81"/>
      <c r="I72" s="84" t="s">
        <v>30</v>
      </c>
      <c r="J72" s="86" t="s">
        <v>32</v>
      </c>
      <c r="K72" s="81"/>
      <c r="L72" s="4"/>
      <c r="M72" s="4"/>
      <c r="N72" s="4"/>
      <c r="O72" s="4"/>
      <c r="P72" s="4"/>
      <c r="Q72" s="4"/>
      <c r="R72" s="4"/>
      <c r="S72" s="4"/>
      <c r="T72" s="4"/>
      <c r="U72" s="4"/>
      <c r="V72" s="4"/>
      <c r="W72" s="4"/>
      <c r="X72" s="4"/>
      <c r="Y72" s="4"/>
      <c r="Z72" s="4"/>
    </row>
    <row r="73" spans="1:26" customFormat="1" ht="116.4" customHeight="1" x14ac:dyDescent="0.45">
      <c r="A73" s="87" t="s">
        <v>25</v>
      </c>
      <c r="B73" s="80"/>
      <c r="C73" s="80"/>
      <c r="D73" s="81"/>
      <c r="E73" s="88"/>
      <c r="F73" s="80"/>
      <c r="G73" s="80"/>
      <c r="H73" s="81"/>
      <c r="I73" s="85"/>
      <c r="J73" s="88"/>
      <c r="K73" s="81"/>
      <c r="L73" s="4"/>
      <c r="M73" s="4"/>
      <c r="N73" s="4"/>
      <c r="O73" s="4"/>
      <c r="P73" s="4"/>
      <c r="Q73" s="4"/>
      <c r="R73" s="4"/>
      <c r="S73" s="4"/>
      <c r="T73" s="4"/>
      <c r="U73" s="4"/>
      <c r="V73" s="4"/>
      <c r="W73" s="4"/>
      <c r="X73" s="4"/>
      <c r="Y73" s="4"/>
      <c r="Z73" s="4"/>
    </row>
  </sheetData>
  <mergeCells count="113">
    <mergeCell ref="J30:J31"/>
    <mergeCell ref="K30:K31"/>
    <mergeCell ref="A30:A31"/>
    <mergeCell ref="E30:E31"/>
    <mergeCell ref="F30:F31"/>
    <mergeCell ref="G30:G31"/>
    <mergeCell ref="H30:H31"/>
    <mergeCell ref="I30:I31"/>
    <mergeCell ref="B65:C65"/>
    <mergeCell ref="B41:C41"/>
    <mergeCell ref="B42:C42"/>
    <mergeCell ref="B43:C43"/>
    <mergeCell ref="B44:C44"/>
    <mergeCell ref="B35:C35"/>
    <mergeCell ref="B36:C36"/>
    <mergeCell ref="B37:C37"/>
    <mergeCell ref="B38:C38"/>
    <mergeCell ref="B39:C39"/>
    <mergeCell ref="B66:C66"/>
    <mergeCell ref="B30:C31"/>
    <mergeCell ref="D30:D31"/>
    <mergeCell ref="B60:C60"/>
    <mergeCell ref="B61:C61"/>
    <mergeCell ref="B62:C62"/>
    <mergeCell ref="B63:C63"/>
    <mergeCell ref="B64:C64"/>
    <mergeCell ref="B55:C55"/>
    <mergeCell ref="B56:C56"/>
    <mergeCell ref="B57:C57"/>
    <mergeCell ref="B58:C58"/>
    <mergeCell ref="B59:C59"/>
    <mergeCell ref="B50:C50"/>
    <mergeCell ref="B51:C51"/>
    <mergeCell ref="B52:C52"/>
    <mergeCell ref="B53:C53"/>
    <mergeCell ref="B54:C54"/>
    <mergeCell ref="B45:C45"/>
    <mergeCell ref="B46:C46"/>
    <mergeCell ref="B47:C47"/>
    <mergeCell ref="B48:C48"/>
    <mergeCell ref="B49:C49"/>
    <mergeCell ref="B40:C40"/>
    <mergeCell ref="I72:I73"/>
    <mergeCell ref="A72:D72"/>
    <mergeCell ref="E72:H72"/>
    <mergeCell ref="J72:K72"/>
    <mergeCell ref="A73:D73"/>
    <mergeCell ref="E73:H73"/>
    <mergeCell ref="J73:K73"/>
    <mergeCell ref="A71:F71"/>
    <mergeCell ref="G71:K71"/>
    <mergeCell ref="B17:C17"/>
    <mergeCell ref="A67:D67"/>
    <mergeCell ref="J67:K67"/>
    <mergeCell ref="A70:G70"/>
    <mergeCell ref="J70:K70"/>
    <mergeCell ref="B18:C18"/>
    <mergeCell ref="B19:C19"/>
    <mergeCell ref="B20:C20"/>
    <mergeCell ref="B21:C21"/>
    <mergeCell ref="B22:C22"/>
    <mergeCell ref="B23:C23"/>
    <mergeCell ref="B24:C24"/>
    <mergeCell ref="B25:C25"/>
    <mergeCell ref="B26:C26"/>
    <mergeCell ref="B27:C27"/>
    <mergeCell ref="B28:C28"/>
    <mergeCell ref="B29:C29"/>
    <mergeCell ref="B32:C32"/>
    <mergeCell ref="B33:C33"/>
    <mergeCell ref="B34:C34"/>
    <mergeCell ref="A68:G68"/>
    <mergeCell ref="J68:K68"/>
    <mergeCell ref="A69:G69"/>
    <mergeCell ref="J69:K69"/>
    <mergeCell ref="A12:K12"/>
    <mergeCell ref="A6:F6"/>
    <mergeCell ref="G6:K6"/>
    <mergeCell ref="D7:G7"/>
    <mergeCell ref="A7:C7"/>
    <mergeCell ref="J7:K7"/>
    <mergeCell ref="H7:I7"/>
    <mergeCell ref="A1:K1"/>
    <mergeCell ref="A3:C3"/>
    <mergeCell ref="D3:K3"/>
    <mergeCell ref="A4:B4"/>
    <mergeCell ref="D4:E4"/>
    <mergeCell ref="F4:G4"/>
    <mergeCell ref="H4:J4"/>
    <mergeCell ref="A15:C15"/>
    <mergeCell ref="J8:K8"/>
    <mergeCell ref="D15:F15"/>
    <mergeCell ref="G15:J15"/>
    <mergeCell ref="B16:C16"/>
    <mergeCell ref="J9:K9"/>
    <mergeCell ref="J10:K10"/>
    <mergeCell ref="J11:K11"/>
    <mergeCell ref="D8:G8"/>
    <mergeCell ref="D9:G9"/>
    <mergeCell ref="D10:G10"/>
    <mergeCell ref="D11:G11"/>
    <mergeCell ref="H8:I8"/>
    <mergeCell ref="H9:I9"/>
    <mergeCell ref="H10:I11"/>
    <mergeCell ref="A13:F13"/>
    <mergeCell ref="G13:K13"/>
    <mergeCell ref="A14:C14"/>
    <mergeCell ref="D14:F14"/>
    <mergeCell ref="G14:J14"/>
    <mergeCell ref="A8:C8"/>
    <mergeCell ref="A9:C9"/>
    <mergeCell ref="A10:C10"/>
    <mergeCell ref="A11:C11"/>
  </mergeCells>
  <printOptions horizontalCentered="1"/>
  <pageMargins left="0.22002551020408162" right="0.25" top="0.96125508130081305" bottom="0.42166666666666669" header="0.3" footer="0.3"/>
  <pageSetup scale="46" fitToHeight="0" orientation="portrait" r:id="rId1"/>
  <headerFooter>
    <oddHeader>&amp;L&amp;12AHF.P17.F06 .Rev.02, 25/12/2020&amp;R&amp;G</oddHeader>
    <oddFooter xml:space="preserve">&amp;RPage &amp;P of &amp;N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procurement AHF</cp:lastModifiedBy>
  <cp:revision/>
  <cp:lastPrinted>2022-11-30T07:30:47Z</cp:lastPrinted>
  <dcterms:created xsi:type="dcterms:W3CDTF">2015-06-05T18:17:20Z</dcterms:created>
  <dcterms:modified xsi:type="dcterms:W3CDTF">2022-11-30T08:33:51Z</dcterms:modified>
  <cp:category/>
  <cp:contentStatus/>
</cp:coreProperties>
</file>