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bookViews>
    <workbookView xWindow="65416" yWindow="65416" windowWidth="29040" windowHeight="15840" tabRatio="859" activeTab="0"/>
  </bookViews>
  <sheets>
    <sheet name="1" sheetId="3" r:id="rId1"/>
  </sheets>
  <definedNames>
    <definedName name="_xlnm.Print_Area" localSheetId="0">'1'!$A$1:$K$85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<sst xmlns="http://schemas.openxmlformats.org/spreadsheetml/2006/main" count="302" uniqueCount="126">
  <si>
    <t>الوحدة
Unit
Birim</t>
  </si>
  <si>
    <t>project / proje المشروع</t>
  </si>
  <si>
    <t>Supplier's Information / Tedarikçinin Bilgileri  معلومات المورد</t>
  </si>
  <si>
    <t xml:space="preserve">معلومات مستلم العرض Teklif Alıcının Bilgileri / QUOTATION Recipient   IFORMATION </t>
  </si>
  <si>
    <t>Ödeme Şartları/ Payment Terms شروط الدفع</t>
  </si>
  <si>
    <t>Currency Used / عملة التسعير/ Kullanılan Para Birimi</t>
  </si>
  <si>
    <t xml:space="preserve"> no
رقم  </t>
  </si>
  <si>
    <t>اسم المواد ووصفها
ITEMS DESCRIPTION/SPECIFICATION 
Malzemenin Adı ve Özelliği</t>
  </si>
  <si>
    <t>الكمية
Quantity
Adet</t>
  </si>
  <si>
    <t>سعر الوحدة
Unit Price
Birim Fiyatı</t>
  </si>
  <si>
    <t>السعر الإجمالي
Total Price
Toplam Fiyat</t>
  </si>
  <si>
    <t>المواصفات الفنية
Specification
Teknik Özellikler</t>
  </si>
  <si>
    <t>...</t>
  </si>
  <si>
    <t>Subtotal/Ara Toplam</t>
  </si>
  <si>
    <t>المجموع</t>
  </si>
  <si>
    <t>Other charges (if applicable)/ Diğer Masraflar (mevcutsa)</t>
  </si>
  <si>
    <t>تكاليف أخرى (إن وجدت)</t>
  </si>
  <si>
    <t>Discount (if applicable)/İndirim (mevcutsa)</t>
  </si>
  <si>
    <t>حسم على السعر (إن وجد)</t>
  </si>
  <si>
    <t>Total Price (Toplam Fiyat)</t>
  </si>
  <si>
    <t>السعر الإجمالي</t>
  </si>
  <si>
    <t>الشمال السوري / North of syria/ Kuzey Suriye</t>
  </si>
  <si>
    <t xml:space="preserve">تاريخ توفر المواد
Availability date
Malzeme Tedarik Tarihi  </t>
  </si>
  <si>
    <t>تاريخ استحقاق المواد
Required Delivery date
 Malzeme Teslim Tarihi</t>
  </si>
  <si>
    <t xml:space="preserve"> الملاحظات
 Notes
Notlar</t>
  </si>
  <si>
    <t xml:space="preserve">يلغى عرض السعر الذي لايحمل ختم وتوقيع المورد
The price offer that does not bear the stamp and signature of the supplier will be cancelled
 Tedarikçinin kaşe ve imzasını taşımayan fiyat teklifi iptal edilecektir. </t>
  </si>
  <si>
    <t>Alıcı adresi/Delivery address/عنوان الاستلام</t>
  </si>
  <si>
    <t>ختم المورد  /Supplier's stamp / Tedarikçinin Damgası</t>
  </si>
  <si>
    <t>Supplier's Signature / Tedarikçinin İmzası /توقيع المورد</t>
  </si>
  <si>
    <t>Quotation Valid Till / Teklif Geçerlilik Tarihi / العرض صالح لغاية</t>
  </si>
  <si>
    <t>proje numarası / project number / رقم المشروع</t>
  </si>
  <si>
    <t xml:space="preserve"> Date / Tarih / التاريخ</t>
  </si>
  <si>
    <t xml:space="preserve"> رمز الطلب
Order Ref 
Sipariş Kodu</t>
  </si>
  <si>
    <t>Fiyat Teklif Talebi / Request for Quotation  /  طلب عرض السعر</t>
  </si>
  <si>
    <t xml:space="preserve">مستلم العرض/ Return Quotation to /Teklifin Teslimi </t>
  </si>
  <si>
    <t>Commercial Name / Ticari Ad / الاسم التجاري</t>
  </si>
  <si>
    <t>Contact Person / İrtibat Kişisi / شخص التواصل</t>
  </si>
  <si>
    <t>E-mail / E-posta / البريد الالكتروني</t>
  </si>
  <si>
    <t>E-mail / E-posta / البريد</t>
  </si>
  <si>
    <t>Mobile / GSM / موبايل</t>
  </si>
  <si>
    <t>Address / Adres / العنوان</t>
  </si>
  <si>
    <t>Address / Adres / عنوان المزود</t>
  </si>
  <si>
    <t xml:space="preserve">معلومات العرض  / QUOTIATION IFORMATION / TEKLİF BİLGİLERİ </t>
  </si>
  <si>
    <t xml:space="preserve"> Satınalım Tarafından Doldurulacak / Procurment to Fill / يتم تعبئتها من المشتريات</t>
  </si>
  <si>
    <t>Supplier to Fill / Tedarikçi Tarafından Doldurulacak / يتم تعبئتها من قبل المورد</t>
  </si>
  <si>
    <t>دولار امريكي $$</t>
  </si>
  <si>
    <t>الوزن
Weight
Ağırlık</t>
  </si>
  <si>
    <t>السعر المقدم من المورد يتضمن اي رسوم يتم اقتطاعها من قبل PTT بعد وصول المبلغ الى حساب المورد .
The price provided by the supplier includes any fees that are deducted by PTT after the amount reaches the supplier's account.</t>
  </si>
  <si>
    <t xml:space="preserve">الصفة الوظيفية / Job Description
مدير الشركة
</t>
  </si>
  <si>
    <t xml:space="preserve">      /         /   2023 </t>
  </si>
  <si>
    <t>AHF-23041</t>
  </si>
  <si>
    <t>Sustaining access to PHC services in EQ affected areas through two PHC centers in NWS</t>
  </si>
  <si>
    <t>paracetamol 160mg/5ml</t>
  </si>
  <si>
    <t>Ibuprofen 100mg/5ml</t>
  </si>
  <si>
    <t>Amoxicillin + klavalanik 457</t>
  </si>
  <si>
    <t xml:space="preserve">Azithromycin 200mg 15ml </t>
  </si>
  <si>
    <t>chlorpheniramine Maleate, Paracetamol, Pseudoephedrine</t>
  </si>
  <si>
    <t xml:space="preserve">ondansetron </t>
  </si>
  <si>
    <t xml:space="preserve">fluconazole </t>
  </si>
  <si>
    <t>salbutamol 3 mg</t>
  </si>
  <si>
    <t>adrenaline 1mg/1ml</t>
  </si>
  <si>
    <t>Dexamethazone 8mg</t>
  </si>
  <si>
    <t>Diclofenac sodium  75mg</t>
  </si>
  <si>
    <t>ondansetron 8mg</t>
  </si>
  <si>
    <t>Gentamicin 80</t>
  </si>
  <si>
    <t>ceftriaxon 1000</t>
  </si>
  <si>
    <t>ceftriaxon 500</t>
  </si>
  <si>
    <t>ceftriaxon 250</t>
  </si>
  <si>
    <t>Amoxicillin 500mg</t>
  </si>
  <si>
    <t>Amoxicillin + klavalanik 1g</t>
  </si>
  <si>
    <t>Azithromycin 500mg</t>
  </si>
  <si>
    <t xml:space="preserve">paracetamol 500mg </t>
  </si>
  <si>
    <t xml:space="preserve">Diclofenac sodium 50mg  </t>
  </si>
  <si>
    <t xml:space="preserve">Metronidazol 500 </t>
  </si>
  <si>
    <t>ciprofloxacin 500</t>
  </si>
  <si>
    <t xml:space="preserve">cefixime 200 </t>
  </si>
  <si>
    <t>Hyoseine 10mg</t>
  </si>
  <si>
    <t>Lansoprazol 30mg</t>
  </si>
  <si>
    <t>Metformin 500</t>
  </si>
  <si>
    <t>Metformin 850</t>
  </si>
  <si>
    <t>Bisoprolol 5</t>
  </si>
  <si>
    <t>Enalapril 5mg</t>
  </si>
  <si>
    <t>Amlodipin 5</t>
  </si>
  <si>
    <t>ferrous sulfate+folic Acid</t>
  </si>
  <si>
    <t>folic Acid</t>
  </si>
  <si>
    <t xml:space="preserve">Levonorgestrel </t>
  </si>
  <si>
    <t>acetylsalicylic acid 81mg</t>
  </si>
  <si>
    <t>Glibenclamide 5</t>
  </si>
  <si>
    <t>Gliklazid 30</t>
  </si>
  <si>
    <t>captopril 25</t>
  </si>
  <si>
    <t xml:space="preserve">salbutamol </t>
  </si>
  <si>
    <t>Diclofenac sodium  12.5</t>
  </si>
  <si>
    <t>Diclofenac sodium  25</t>
  </si>
  <si>
    <t>metronidazole + miconazole</t>
  </si>
  <si>
    <t>miconazole 2 %</t>
  </si>
  <si>
    <t>syringe 5 ml</t>
  </si>
  <si>
    <t>syringe 3 ml</t>
  </si>
  <si>
    <t>tongue depressor</t>
  </si>
  <si>
    <t>Benzyl Benzoate 25 %Lotion 100 ml</t>
  </si>
  <si>
    <t>valsartan 80mg</t>
  </si>
  <si>
    <t>valsartran160 mg</t>
  </si>
  <si>
    <t>amlodipine+valsartan10/160</t>
  </si>
  <si>
    <t>amlodipine+valsartan+hydrochlorothiazide 10/160/25</t>
  </si>
  <si>
    <t>losartan+hydrochlorothiazide 50/12.5</t>
  </si>
  <si>
    <t>Amoxicillin + klavalanik 228</t>
  </si>
  <si>
    <t>clopidogrel 75 mg</t>
  </si>
  <si>
    <t>Glucometer Strips 50 strips ( one call)</t>
  </si>
  <si>
    <t>Glucometer device ( one call)</t>
  </si>
  <si>
    <t>paracetamol 250mg</t>
  </si>
  <si>
    <t>Ibuprofen 400mg</t>
  </si>
  <si>
    <t>Metronidazol 200mg/5 ml</t>
  </si>
  <si>
    <t>cefixime 100mg/5ml</t>
  </si>
  <si>
    <t>syrup</t>
  </si>
  <si>
    <t>ampul</t>
  </si>
  <si>
    <t>vial</t>
  </si>
  <si>
    <t>tablets</t>
  </si>
  <si>
    <t>puff</t>
  </si>
  <si>
    <t>suppositories</t>
  </si>
  <si>
    <t>Cream</t>
  </si>
  <si>
    <t>Box</t>
  </si>
  <si>
    <t xml:space="preserve">lotion </t>
  </si>
  <si>
    <t>piece</t>
  </si>
  <si>
    <t>المنشأ تركي أو أوربي
The origin is Turkish or European</t>
  </si>
  <si>
    <t>المنشأ وطني  أو أوربي
The origin is national or European</t>
  </si>
  <si>
    <t>AHF-Procurement -2023-25</t>
  </si>
  <si>
    <t xml:space="preserve">العلامة التجارية 
Brand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</si>
</sst>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_-* #,##0.00\ &quot;ر.س.‏&quot;_-;\-* #,##0.00\ &quot;ر.س.‏&quot;_-;_-* &quot;-&quot;??\ &quot;ر.س.‏&quot;_-;_-@_-"/>
    <numFmt numFmtId="165" formatCode="_-* #,##0.00_-;\-* #,##0.00_-;_-* &quot;-&quot;??_-;_-@_-"/>
    <numFmt numFmtId="166" formatCode="[$-409]d\-mmm\-yyyy;@"/>
    <numFmt numFmtId="167" formatCode="00000"/>
    <numFmt numFmtId="168" formatCode="&quot;$&quot;#,##0.00"/>
    <numFmt numFmtId="169" formatCode="[$-409]d\-mmm\-yyyy"/>
    <numFmt numFmtId="170" formatCode="_-&quot;$&quot;* #,##0.00_-;\-&quot;$&quot;* #,##0.00_-;_-&quot;$&quot;* &quot;-&quot;??_-;_-@_-"/>
    <numFmt numFmtId="171" formatCode="_-[$$-409]* #,##0.00_ ;_-[$$-409]* \-#,##0.00\ ;_-[$$-409]* &quot;-&quot;??_ ;_-@_ "/>
    <numFmt numFmtId="175" formatCode="00000000000000"/>
    <numFmt numFmtId="176" formatCode="#,##0.000"/>
    <numFmt numFmtId="179" formatCode="_(&quot;$&quot;* #,##0.0000_);_(&quot;$&quot;* \(#,##0.0000\);_(&quot;$&quot;* &quot;-&quot;??_);_(@_)"/>
  </numFmts>
  <fonts count="55">
    <font>
      <sz val="11"/>
      <color theme="1"/>
      <name val="Calibri"/>
      <family val="2"/>
      <scheme val="minor"/>
    </font>
    <font>
      <sz val="10"/>
      <name val="Arial"/>
      <family val="2"/>
    </font>
    <font>
      <b/>
      <sz val="11"/>
      <color theme="0"/>
      <name val="Calibri"/>
      <family val="2"/>
      <scheme val="minor"/>
    </font>
    <font>
      <u val="single"/>
      <sz val="10"/>
      <color theme="10"/>
      <name val="Arial"/>
      <family val="2"/>
    </font>
    <font>
      <b/>
      <sz val="18"/>
      <name val="Calibri"/>
      <family val="2"/>
      <scheme val="minor"/>
    </font>
    <font>
      <sz val="16"/>
      <color theme="1"/>
      <name val="Calibri"/>
      <family val="2"/>
    </font>
    <font>
      <b/>
      <sz val="16"/>
      <color theme="1"/>
      <name val="Arial"/>
      <family val="2"/>
    </font>
    <font>
      <sz val="18"/>
      <name val="Arial"/>
      <family val="2"/>
    </font>
    <font>
      <sz val="16"/>
      <name val="Arial"/>
      <family val="2"/>
    </font>
    <font>
      <sz val="11"/>
      <color indexed="8"/>
      <name val="Calibri"/>
      <family val="2"/>
    </font>
    <font>
      <sz val="12"/>
      <color theme="1"/>
      <name val="Times New Roman"/>
      <family val="2"/>
    </font>
    <font>
      <sz val="16"/>
      <color theme="1"/>
      <name val="Calibri"/>
      <family val="2"/>
      <scheme val="minor"/>
    </font>
    <font>
      <sz val="16"/>
      <name val="Calibri"/>
      <family val="2"/>
      <scheme val="minor"/>
    </font>
    <font>
      <u val="single"/>
      <sz val="16"/>
      <color theme="1"/>
      <name val="Calibri"/>
      <family val="2"/>
      <scheme val="minor"/>
    </font>
    <font>
      <sz val="16"/>
      <color theme="1"/>
      <name val="Arial"/>
      <family val="2"/>
    </font>
    <font>
      <sz val="18"/>
      <color theme="1"/>
      <name val="Calibri"/>
      <family val="2"/>
      <scheme val="minor"/>
    </font>
    <font>
      <sz val="18"/>
      <color theme="1"/>
      <name val="Arial"/>
      <family val="2"/>
    </font>
    <font>
      <sz val="18"/>
      <color theme="1"/>
      <name val="Calibri"/>
      <family val="2"/>
    </font>
    <font>
      <sz val="20"/>
      <name val="Calibri"/>
      <family val="2"/>
      <scheme val="minor"/>
    </font>
    <font>
      <sz val="22"/>
      <color theme="1"/>
      <name val="Calibri"/>
      <family val="2"/>
    </font>
    <font>
      <sz val="22"/>
      <name val="Arial"/>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sz val="20"/>
      <color theme="1"/>
      <name val="Calibri"/>
      <family val="2"/>
      <scheme val="minor"/>
    </font>
    <font>
      <sz val="26"/>
      <name val="Arial"/>
      <family val="2"/>
    </font>
    <font>
      <sz val="22"/>
      <name val="Calibri"/>
      <family val="2"/>
      <scheme val="minor"/>
    </font>
    <font>
      <sz val="22"/>
      <color theme="1"/>
      <name val="Arial"/>
      <family val="2"/>
    </font>
    <font>
      <u val="single"/>
      <sz val="22"/>
      <color theme="1"/>
      <name val="Calibri"/>
      <family val="2"/>
    </font>
    <font>
      <sz val="22"/>
      <color theme="1"/>
      <name val="Calibri"/>
      <family val="2"/>
      <scheme val="minor"/>
    </font>
    <font>
      <b/>
      <sz val="28"/>
      <color theme="1"/>
      <name val="Arial"/>
      <family val="2"/>
    </font>
    <font>
      <sz val="28"/>
      <name val="Arial"/>
      <family val="2"/>
    </font>
    <font>
      <sz val="24"/>
      <color theme="1"/>
      <name val="Arial"/>
      <family val="2"/>
    </font>
    <font>
      <sz val="24"/>
      <name val="Arial"/>
      <family val="2"/>
    </font>
    <font>
      <sz val="24"/>
      <name val="Calibri"/>
      <family val="2"/>
      <scheme val="minor"/>
    </font>
    <font>
      <sz val="24"/>
      <color theme="1"/>
      <name val="Calibri"/>
      <family val="2"/>
      <scheme val="minor"/>
    </font>
    <font>
      <b/>
      <sz val="22"/>
      <name val="Calibri"/>
      <family val="2"/>
      <scheme val="minor"/>
    </font>
    <font>
      <b/>
      <sz val="20"/>
      <name val="Arial"/>
      <family val="2"/>
    </font>
    <font>
      <sz val="24"/>
      <color theme="1"/>
      <name val="Calibri"/>
      <family val="2"/>
    </font>
    <font>
      <b/>
      <u val="single"/>
      <sz val="24"/>
      <color theme="1"/>
      <name val="Calibri"/>
      <family val="2"/>
    </font>
    <font>
      <b/>
      <u val="single"/>
      <sz val="24"/>
      <name val="Arial"/>
      <family val="2"/>
    </font>
    <font>
      <sz val="26"/>
      <color theme="1"/>
      <name val="Calibri"/>
      <family val="2"/>
    </font>
  </fonts>
  <fills count="62">
    <fill>
      <patternFill/>
    </fill>
    <fill>
      <patternFill patternType="gray125"/>
    </fill>
    <fill>
      <patternFill patternType="solid">
        <fgColor rgb="FFA5A5A5"/>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E2EFD9"/>
        <bgColor indexed="64"/>
      </patternFill>
    </fill>
    <fill>
      <patternFill patternType="solid">
        <fgColor theme="9" tint="0.7999799847602844"/>
        <bgColor indexed="64"/>
      </patternFill>
    </fill>
    <fill>
      <patternFill patternType="solid">
        <fgColor theme="0"/>
        <bgColor indexed="64"/>
      </patternFill>
    </fill>
    <fill>
      <patternFill patternType="solid">
        <fgColor theme="9" tint="0.39998000860214233"/>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4999170303345"/>
      </bottom>
    </border>
    <border>
      <left/>
      <right/>
      <top/>
      <bottom style="thick">
        <color theme="4" tint="0.4999200105667114"/>
      </bottom>
    </border>
    <border>
      <left/>
      <right/>
      <top/>
      <bottom style="thick">
        <color theme="4" tint="0.499889999628067"/>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color rgb="FF000000"/>
      </top>
      <bottom style="thin"/>
    </border>
    <border>
      <left/>
      <right style="thin"/>
      <top style="thin">
        <color rgb="FF000000"/>
      </top>
      <bottom style="thin"/>
    </border>
    <border>
      <left/>
      <right/>
      <top style="thin">
        <color rgb="FF000000"/>
      </top>
      <bottom style="thin"/>
    </border>
    <border>
      <left/>
      <right style="thin">
        <color rgb="FF000000"/>
      </right>
      <top style="thin">
        <color rgb="FF000000"/>
      </top>
      <bottom style="thin"/>
    </border>
    <border>
      <left style="thin"/>
      <right/>
      <top style="thin"/>
      <bottom style="thin"/>
    </border>
    <border>
      <left/>
      <right/>
      <top style="thin"/>
      <bottom style="thin"/>
    </border>
    <border>
      <left/>
      <right style="thin"/>
      <top style="thin"/>
      <bottom style="thin"/>
    </border>
    <border>
      <left style="thin">
        <color rgb="FF000000"/>
      </left>
      <right/>
      <top style="thin"/>
      <bottom/>
    </border>
    <border>
      <left/>
      <right style="thin"/>
      <top style="thin"/>
      <bottom/>
    </border>
    <border>
      <left style="thin">
        <color rgb="FF000000"/>
      </left>
      <right/>
      <top/>
      <bottom style="thin"/>
    </border>
    <border>
      <left/>
      <right style="thin"/>
      <top/>
      <bottom style="thin"/>
    </border>
    <border>
      <left style="thin">
        <color rgb="FF000000"/>
      </left>
      <right/>
      <top style="thin">
        <color rgb="FF000000"/>
      </top>
      <bottom/>
    </border>
    <border>
      <left/>
      <right/>
      <top style="thin">
        <color rgb="FF000000"/>
      </top>
      <bottom/>
    </border>
    <border>
      <left style="thin"/>
      <right/>
      <top style="thin">
        <color rgb="FF000000"/>
      </top>
      <bottom style="thin">
        <color rgb="FF000000"/>
      </bottom>
    </border>
    <border>
      <left/>
      <right style="thin"/>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2" fillId="2" borderId="1" applyNumberFormat="0" applyAlignment="0" applyProtection="0"/>
    <xf numFmtId="0" fontId="1" fillId="0" borderId="0">
      <alignment/>
      <protection/>
    </xf>
    <xf numFmtId="0" fontId="3" fillId="0" borderId="0" applyNumberFormat="0" applyFill="0" applyBorder="0" applyAlignment="0" applyProtection="0"/>
    <xf numFmtId="0" fontId="0" fillId="0" borderId="0">
      <alignment/>
      <protection/>
    </xf>
    <xf numFmtId="0" fontId="2" fillId="2" borderId="1" applyNumberFormat="0" applyAlignment="0" applyProtection="0"/>
    <xf numFmtId="164" fontId="0" fillId="0" borderId="0" applyFont="0" applyFill="0" applyBorder="0" applyAlignment="0" applyProtection="0"/>
    <xf numFmtId="0" fontId="9" fillId="0" borderId="0">
      <alignment/>
      <protection/>
    </xf>
    <xf numFmtId="170" fontId="0" fillId="0" borderId="0" applyFont="0" applyFill="0" applyBorder="0" applyAlignment="0" applyProtection="0"/>
    <xf numFmtId="0" fontId="10" fillId="0" borderId="0">
      <alignment/>
      <protection/>
    </xf>
    <xf numFmtId="0" fontId="0" fillId="0" borderId="0">
      <alignment/>
      <protection/>
    </xf>
    <xf numFmtId="0" fontId="0" fillId="0" borderId="0">
      <alignment/>
      <protection/>
    </xf>
    <xf numFmtId="0" fontId="2" fillId="2" borderId="1" applyNumberFormat="0" applyAlignment="0" applyProtection="0"/>
    <xf numFmtId="0" fontId="9"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2" borderId="2" applyNumberFormat="0" applyAlignment="0" applyProtection="0"/>
    <xf numFmtId="0" fontId="26" fillId="52" borderId="2" applyNumberFormat="0" applyAlignment="0" applyProtection="0"/>
    <xf numFmtId="0" fontId="22" fillId="2" borderId="1"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0" borderId="3"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54" borderId="2" applyNumberFormat="0" applyAlignment="0" applyProtection="0"/>
    <xf numFmtId="0" fontId="32" fillId="54" borderId="2" applyNumberFormat="0" applyAlignment="0" applyProtection="0"/>
    <xf numFmtId="0" fontId="33" fillId="0" borderId="8" applyNumberFormat="0" applyFill="0" applyAlignment="0" applyProtection="0"/>
    <xf numFmtId="0" fontId="33" fillId="0" borderId="8" applyNumberFormat="0" applyFill="0" applyAlignment="0" applyProtection="0"/>
    <xf numFmtId="0" fontId="34" fillId="55" borderId="0" applyNumberFormat="0" applyBorder="0" applyAlignment="0" applyProtection="0"/>
    <xf numFmtId="0" fontId="34" fillId="55" borderId="0" applyNumberFormat="0" applyBorder="0" applyAlignment="0" applyProtection="0"/>
    <xf numFmtId="0" fontId="9" fillId="0" borderId="0">
      <alignment/>
      <protection/>
    </xf>
    <xf numFmtId="0" fontId="9" fillId="56" borderId="9" applyNumberFormat="0" applyFont="0" applyAlignment="0" applyProtection="0"/>
    <xf numFmtId="0" fontId="9" fillId="56" borderId="9" applyNumberFormat="0" applyFont="0" applyAlignment="0" applyProtection="0"/>
    <xf numFmtId="0" fontId="35" fillId="52" borderId="10" applyNumberFormat="0" applyAlignment="0" applyProtection="0"/>
    <xf numFmtId="0" fontId="35" fillId="52" borderId="10"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5" fontId="0" fillId="0" borderId="0" applyFont="0" applyFill="0" applyBorder="0" applyAlignment="0" applyProtection="0"/>
    <xf numFmtId="0" fontId="9" fillId="0" borderId="0">
      <alignment/>
      <protection/>
    </xf>
    <xf numFmtId="0" fontId="0" fillId="0" borderId="0">
      <alignment/>
      <protection/>
    </xf>
  </cellStyleXfs>
  <cellXfs count="90">
    <xf numFmtId="0" fontId="0" fillId="0" borderId="0" xfId="0"/>
    <xf numFmtId="0" fontId="11" fillId="0" borderId="0" xfId="0" applyFont="1"/>
    <xf numFmtId="166" fontId="13" fillId="0" borderId="0" xfId="0" applyNumberFormat="1" applyFont="1"/>
    <xf numFmtId="0" fontId="5" fillId="0" borderId="0" xfId="0" applyFont="1"/>
    <xf numFmtId="0" fontId="5" fillId="57" borderId="12" xfId="0" applyFont="1" applyFill="1" applyBorder="1" applyAlignment="1">
      <alignment horizontal="center" vertical="center" wrapText="1"/>
    </xf>
    <xf numFmtId="0" fontId="8" fillId="57" borderId="12" xfId="0" applyFont="1" applyFill="1" applyBorder="1" applyAlignment="1">
      <alignment horizontal="center" vertical="center" wrapText="1"/>
    </xf>
    <xf numFmtId="0" fontId="15" fillId="0" borderId="0" xfId="0" applyFont="1"/>
    <xf numFmtId="0" fontId="17" fillId="0" borderId="0" xfId="0" applyFont="1"/>
    <xf numFmtId="4" fontId="18" fillId="0" borderId="13" xfId="22" applyNumberFormat="1" applyFont="1" applyBorder="1" applyAlignment="1">
      <alignment horizontal="center" vertical="center"/>
      <protection/>
    </xf>
    <xf numFmtId="3" fontId="18" fillId="0" borderId="13" xfId="22" applyNumberFormat="1" applyFont="1" applyBorder="1" applyAlignment="1">
      <alignment horizontal="center" vertical="center"/>
      <protection/>
    </xf>
    <xf numFmtId="0" fontId="4" fillId="44" borderId="13" xfId="22" applyFont="1" applyFill="1" applyBorder="1" applyAlignment="1" applyProtection="1">
      <alignment horizontal="center" vertical="center" wrapText="1"/>
      <protection locked="0"/>
    </xf>
    <xf numFmtId="1" fontId="18" fillId="0" borderId="13" xfId="22" applyNumberFormat="1" applyFont="1" applyBorder="1" applyAlignment="1">
      <alignment horizontal="center" vertical="center"/>
      <protection/>
    </xf>
    <xf numFmtId="168" fontId="37" fillId="58" borderId="13" xfId="0" applyNumberFormat="1" applyFont="1" applyFill="1" applyBorder="1" applyAlignment="1">
      <alignment horizontal="center" vertical="center" wrapText="1" readingOrder="2"/>
    </xf>
    <xf numFmtId="4" fontId="18" fillId="58" borderId="13" xfId="22" applyNumberFormat="1" applyFont="1" applyFill="1" applyBorder="1" applyAlignment="1" applyProtection="1">
      <alignment horizontal="center" vertical="center" wrapText="1"/>
      <protection locked="0"/>
    </xf>
    <xf numFmtId="0" fontId="37" fillId="0" borderId="0" xfId="0" applyFont="1"/>
    <xf numFmtId="176" fontId="37" fillId="0" borderId="13" xfId="0" applyNumberFormat="1" applyFont="1" applyBorder="1" applyAlignment="1">
      <alignment horizontal="center" vertical="center"/>
    </xf>
    <xf numFmtId="176" fontId="37" fillId="58" borderId="13" xfId="16" applyNumberFormat="1" applyFont="1" applyFill="1" applyBorder="1" applyAlignment="1">
      <alignment horizontal="center" vertical="center"/>
    </xf>
    <xf numFmtId="167" fontId="39" fillId="59" borderId="13" xfId="20" applyNumberFormat="1" applyFont="1" applyFill="1" applyBorder="1" applyAlignment="1">
      <alignment horizontal="center" vertical="center" wrapText="1"/>
    </xf>
    <xf numFmtId="3" fontId="39" fillId="0" borderId="13" xfId="22" applyNumberFormat="1" applyFont="1" applyBorder="1" applyAlignment="1">
      <alignment horizontal="center" vertical="center"/>
      <protection/>
    </xf>
    <xf numFmtId="0" fontId="19" fillId="57" borderId="12" xfId="0" applyFont="1" applyFill="1" applyBorder="1" applyAlignment="1">
      <alignment horizontal="center" vertical="center" wrapText="1"/>
    </xf>
    <xf numFmtId="176" fontId="41" fillId="57" borderId="12" xfId="0" applyNumberFormat="1" applyFont="1" applyFill="1" applyBorder="1" applyAlignment="1">
      <alignment horizontal="left" vertical="center"/>
    </xf>
    <xf numFmtId="168" fontId="19" fillId="57" borderId="14" xfId="0" applyNumberFormat="1" applyFont="1" applyFill="1" applyBorder="1" applyAlignment="1">
      <alignment horizontal="center" vertical="center"/>
    </xf>
    <xf numFmtId="0" fontId="19" fillId="0" borderId="0" xfId="0" applyFont="1"/>
    <xf numFmtId="0" fontId="42" fillId="0" borderId="0" xfId="0" applyFont="1"/>
    <xf numFmtId="171" fontId="19" fillId="57" borderId="12" xfId="16" applyNumberFormat="1" applyFont="1" applyFill="1" applyBorder="1" applyAlignment="1">
      <alignment horizontal="center" vertical="center"/>
    </xf>
    <xf numFmtId="0" fontId="48" fillId="0" borderId="0" xfId="0" applyFont="1"/>
    <xf numFmtId="0" fontId="49" fillId="0" borderId="13" xfId="22" applyFont="1" applyBorder="1" applyAlignment="1">
      <alignment horizontal="center" vertical="center"/>
      <protection/>
    </xf>
    <xf numFmtId="0" fontId="50" fillId="60" borderId="12" xfId="0" applyFont="1" applyFill="1" applyBorder="1" applyAlignment="1">
      <alignment horizontal="center" vertical="center" wrapText="1"/>
    </xf>
    <xf numFmtId="0" fontId="51" fillId="0" borderId="0" xfId="0" applyFont="1"/>
    <xf numFmtId="0" fontId="20" fillId="0" borderId="15" xfId="0" applyFont="1" applyBorder="1"/>
    <xf numFmtId="0" fontId="20" fillId="0" borderId="16" xfId="0" applyFont="1" applyBorder="1"/>
    <xf numFmtId="4" fontId="18" fillId="0" borderId="13" xfId="22" applyNumberFormat="1" applyFont="1" applyBorder="1" applyAlignment="1">
      <alignment horizontal="center" vertical="center" wrapText="1"/>
      <protection/>
    </xf>
    <xf numFmtId="0" fontId="18" fillId="0" borderId="13" xfId="22" applyFont="1" applyBorder="1" applyAlignment="1">
      <alignment horizontal="center" vertical="center" wrapText="1"/>
      <protection/>
    </xf>
    <xf numFmtId="0" fontId="14" fillId="57" borderId="14" xfId="0" applyFont="1" applyFill="1" applyBorder="1" applyAlignment="1">
      <alignment horizontal="center" vertical="center" wrapText="1"/>
    </xf>
    <xf numFmtId="0" fontId="8" fillId="0" borderId="15" xfId="0" applyFont="1" applyBorder="1"/>
    <xf numFmtId="0" fontId="8" fillId="0" borderId="16" xfId="0" applyFont="1" applyBorder="1"/>
    <xf numFmtId="0" fontId="12" fillId="0" borderId="17" xfId="22" applyFont="1" applyBorder="1" applyAlignment="1">
      <alignment horizontal="center" vertical="center" wrapText="1"/>
      <protection/>
    </xf>
    <xf numFmtId="0" fontId="12" fillId="0" borderId="18" xfId="22" applyFont="1" applyBorder="1" applyAlignment="1">
      <alignment horizontal="center" vertical="center" wrapText="1"/>
      <protection/>
    </xf>
    <xf numFmtId="0" fontId="5" fillId="61" borderId="14" xfId="0" applyFont="1" applyFill="1" applyBorder="1" applyAlignment="1">
      <alignment horizontal="center" vertical="center"/>
    </xf>
    <xf numFmtId="0" fontId="6" fillId="57" borderId="14" xfId="0" applyFont="1" applyFill="1" applyBorder="1" applyAlignment="1">
      <alignment horizontal="center" vertical="center" wrapText="1"/>
    </xf>
    <xf numFmtId="0" fontId="12" fillId="59" borderId="17" xfId="22" applyFont="1" applyFill="1" applyBorder="1" applyAlignment="1">
      <alignment horizontal="center" vertical="center"/>
      <protection/>
    </xf>
    <xf numFmtId="0" fontId="12" fillId="59" borderId="19" xfId="22" applyFont="1" applyFill="1" applyBorder="1" applyAlignment="1">
      <alignment horizontal="center" vertical="center"/>
      <protection/>
    </xf>
    <xf numFmtId="0" fontId="12" fillId="59" borderId="20" xfId="22" applyFont="1" applyFill="1" applyBorder="1" applyAlignment="1">
      <alignment horizontal="center" vertical="center"/>
      <protection/>
    </xf>
    <xf numFmtId="175" fontId="12" fillId="59" borderId="17" xfId="22" applyNumberFormat="1" applyFont="1" applyFill="1" applyBorder="1" applyAlignment="1">
      <alignment horizontal="center" vertical="center"/>
      <protection/>
    </xf>
    <xf numFmtId="175" fontId="12" fillId="59" borderId="19" xfId="22" applyNumberFormat="1" applyFont="1" applyFill="1" applyBorder="1" applyAlignment="1">
      <alignment horizontal="center" vertical="center"/>
      <protection/>
    </xf>
    <xf numFmtId="175" fontId="12" fillId="59" borderId="20" xfId="22" applyNumberFormat="1" applyFont="1" applyFill="1" applyBorder="1" applyAlignment="1">
      <alignment horizontal="center" vertical="center"/>
      <protection/>
    </xf>
    <xf numFmtId="0" fontId="14" fillId="57" borderId="13" xfId="0" applyFont="1" applyFill="1" applyBorder="1" applyAlignment="1">
      <alignment horizontal="center" vertical="center" wrapText="1"/>
    </xf>
    <xf numFmtId="0" fontId="14" fillId="57" borderId="14" xfId="0" applyFont="1" applyFill="1" applyBorder="1" applyAlignment="1">
      <alignment horizontal="center" vertical="center"/>
    </xf>
    <xf numFmtId="169" fontId="19" fillId="61" borderId="14" xfId="0" applyNumberFormat="1" applyFont="1" applyFill="1" applyBorder="1" applyAlignment="1">
      <alignment horizontal="center" vertical="center" wrapText="1"/>
    </xf>
    <xf numFmtId="0" fontId="14" fillId="57" borderId="21" xfId="0" applyFont="1" applyFill="1" applyBorder="1" applyAlignment="1">
      <alignment horizontal="center" vertical="center" wrapText="1"/>
    </xf>
    <xf numFmtId="0" fontId="14" fillId="57" borderId="22" xfId="0" applyFont="1" applyFill="1" applyBorder="1" applyAlignment="1">
      <alignment horizontal="center" vertical="center" wrapText="1"/>
    </xf>
    <xf numFmtId="0" fontId="14" fillId="57" borderId="23" xfId="0" applyFont="1" applyFill="1" applyBorder="1" applyAlignment="1">
      <alignment horizontal="center" vertical="center" wrapText="1"/>
    </xf>
    <xf numFmtId="0" fontId="14" fillId="57" borderId="24" xfId="0" applyFont="1" applyFill="1" applyBorder="1" applyAlignment="1">
      <alignment horizontal="center" vertical="center" wrapText="1"/>
    </xf>
    <xf numFmtId="0" fontId="14" fillId="57" borderId="25" xfId="0" applyFont="1" applyFill="1" applyBorder="1" applyAlignment="1">
      <alignment horizontal="center" vertical="center" wrapText="1"/>
    </xf>
    <xf numFmtId="0" fontId="14" fillId="57" borderId="26" xfId="0" applyFont="1" applyFill="1" applyBorder="1" applyAlignment="1">
      <alignment horizontal="center" vertical="center" wrapText="1"/>
    </xf>
    <xf numFmtId="0" fontId="14" fillId="57" borderId="27" xfId="0" applyFont="1" applyFill="1" applyBorder="1" applyAlignment="1">
      <alignment horizontal="center" vertical="center" wrapText="1"/>
    </xf>
    <xf numFmtId="0" fontId="43" fillId="57" borderId="14" xfId="0" applyFont="1" applyFill="1" applyBorder="1" applyAlignment="1">
      <alignment horizontal="center" vertical="center"/>
    </xf>
    <xf numFmtId="0" fontId="44" fillId="0" borderId="15" xfId="0" applyFont="1" applyBorder="1"/>
    <xf numFmtId="0" fontId="44" fillId="0" borderId="16" xfId="0" applyFont="1" applyBorder="1"/>
    <xf numFmtId="0" fontId="45" fillId="57" borderId="14" xfId="0" applyFont="1" applyFill="1" applyBorder="1" applyAlignment="1">
      <alignment horizontal="center" vertical="center" wrapText="1"/>
    </xf>
    <xf numFmtId="0" fontId="46" fillId="0" borderId="15" xfId="0" applyFont="1" applyBorder="1"/>
    <xf numFmtId="0" fontId="46" fillId="0" borderId="16" xfId="0" applyFont="1" applyBorder="1"/>
    <xf numFmtId="4" fontId="47" fillId="0" borderId="13" xfId="22" applyNumberFormat="1" applyFont="1" applyBorder="1" applyAlignment="1">
      <alignment horizontal="center" vertical="center" wrapText="1"/>
      <protection/>
    </xf>
    <xf numFmtId="166" fontId="12" fillId="59" borderId="21" xfId="22" applyNumberFormat="1" applyFont="1" applyFill="1" applyBorder="1" applyAlignment="1">
      <alignment horizontal="center" vertical="center" wrapText="1"/>
      <protection/>
    </xf>
    <xf numFmtId="166" fontId="12" fillId="59" borderId="23" xfId="22" applyNumberFormat="1" applyFont="1" applyFill="1" applyBorder="1" applyAlignment="1">
      <alignment horizontal="center" vertical="center" wrapText="1"/>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4" fillId="57" borderId="28" xfId="0" applyFont="1" applyFill="1" applyBorder="1" applyAlignment="1">
      <alignment horizontal="center" vertical="center" wrapText="1"/>
    </xf>
    <xf numFmtId="0" fontId="8" fillId="0" borderId="29" xfId="0" applyFont="1" applyBorder="1"/>
    <xf numFmtId="0" fontId="14" fillId="57" borderId="14" xfId="0" applyFont="1" applyFill="1" applyBorder="1" applyAlignment="1">
      <alignment horizontal="center" vertical="center" readingOrder="2"/>
    </xf>
    <xf numFmtId="0" fontId="12" fillId="59" borderId="30" xfId="22" applyFont="1" applyFill="1" applyBorder="1" applyAlignment="1">
      <alignment horizontal="center" vertical="center"/>
      <protection/>
    </xf>
    <xf numFmtId="0" fontId="12" fillId="59" borderId="15" xfId="22" applyFont="1" applyFill="1" applyBorder="1" applyAlignment="1">
      <alignment horizontal="center" vertical="center"/>
      <protection/>
    </xf>
    <xf numFmtId="0" fontId="12" fillId="59" borderId="31" xfId="22" applyFont="1" applyFill="1" applyBorder="1" applyAlignment="1">
      <alignment horizontal="center" vertical="center"/>
      <protection/>
    </xf>
    <xf numFmtId="0" fontId="40" fillId="57" borderId="14" xfId="0" applyFont="1" applyFill="1" applyBorder="1" applyAlignment="1">
      <alignment horizontal="center" vertical="center"/>
    </xf>
    <xf numFmtId="0" fontId="19" fillId="57" borderId="14" xfId="0" applyFont="1" applyFill="1" applyBorder="1" applyAlignment="1">
      <alignment horizontal="center" vertical="center"/>
    </xf>
    <xf numFmtId="0" fontId="40" fillId="61" borderId="14" xfId="0" applyFont="1" applyFill="1" applyBorder="1" applyAlignment="1">
      <alignment horizontal="center" vertical="center"/>
    </xf>
    <xf numFmtId="0" fontId="14" fillId="0" borderId="32" xfId="0" applyFont="1" applyBorder="1" applyAlignment="1">
      <alignment horizontal="center" vertical="center" wrapText="1"/>
    </xf>
    <xf numFmtId="0" fontId="8" fillId="0" borderId="33" xfId="0" applyFont="1" applyBorder="1"/>
    <xf numFmtId="0" fontId="16" fillId="57" borderId="14" xfId="0" applyFont="1" applyFill="1" applyBorder="1" applyAlignment="1">
      <alignment horizontal="center" vertical="center" wrapText="1"/>
    </xf>
    <xf numFmtId="0" fontId="7" fillId="0" borderId="15" xfId="0" applyFont="1" applyBorder="1"/>
    <xf numFmtId="0" fontId="7" fillId="0" borderId="16" xfId="0" applyFont="1" applyBorder="1"/>
    <xf numFmtId="0" fontId="54" fillId="0" borderId="14" xfId="0" applyFont="1" applyBorder="1" applyAlignment="1">
      <alignment horizontal="center" vertical="center" readingOrder="2"/>
    </xf>
    <xf numFmtId="0" fontId="38" fillId="0" borderId="15" xfId="0" applyFont="1" applyBorder="1"/>
    <xf numFmtId="0" fontId="38" fillId="0" borderId="16" xfId="0" applyFont="1" applyBorder="1"/>
    <xf numFmtId="0" fontId="52" fillId="0" borderId="14" xfId="0" applyFont="1" applyBorder="1" applyAlignment="1">
      <alignment vertical="center" wrapText="1"/>
    </xf>
    <xf numFmtId="0" fontId="53" fillId="0" borderId="15" xfId="0" applyFont="1" applyBorder="1" applyAlignment="1">
      <alignment vertical="center"/>
    </xf>
    <xf numFmtId="0" fontId="53" fillId="0" borderId="16" xfId="0" applyFont="1" applyBorder="1" applyAlignment="1">
      <alignment vertical="center"/>
    </xf>
    <xf numFmtId="0" fontId="51" fillId="0" borderId="14" xfId="0" applyFont="1" applyBorder="1" applyAlignment="1">
      <alignment horizontal="center" vertical="center" wrapText="1"/>
    </xf>
    <xf numFmtId="0" fontId="46" fillId="0" borderId="16" xfId="0" applyFont="1" applyBorder="1" applyAlignment="1">
      <alignment vertical="center"/>
    </xf>
    <xf numFmtId="179" fontId="19" fillId="57" borderId="12" xfId="16" applyNumberFormat="1" applyFont="1" applyFill="1" applyBorder="1" applyAlignment="1">
      <alignment horizontal="center" vertical="center"/>
    </xf>
  </cellXfs>
  <cellStyles count="118">
    <cellStyle name="Normal" xfId="0"/>
    <cellStyle name="Percent" xfId="15"/>
    <cellStyle name="Currency" xfId="16"/>
    <cellStyle name="Currency [0]" xfId="17"/>
    <cellStyle name="Comma" xfId="18"/>
    <cellStyle name="Comma [0]" xfId="19"/>
    <cellStyle name="Check Cell" xfId="20"/>
    <cellStyle name="خلية تدقيق 2" xfId="21"/>
    <cellStyle name="Normal 2" xfId="22"/>
    <cellStyle name="Hyperlink 2" xfId="23"/>
    <cellStyle name="Normal 3" xfId="24"/>
    <cellStyle name="Check Cell 2" xfId="25"/>
    <cellStyle name="Currency 2" xfId="26"/>
    <cellStyle name="Normal 3 2" xfId="27"/>
    <cellStyle name="Currency 2 2" xfId="28"/>
    <cellStyle name="Normal 2 39" xfId="29"/>
    <cellStyle name="عادي 4" xfId="30"/>
    <cellStyle name="Normal 7" xfId="31"/>
    <cellStyle name="Check Cell 3" xfId="32"/>
    <cellStyle name="عادي 2" xfId="33"/>
    <cellStyle name="20% - Accent1 3" xfId="34"/>
    <cellStyle name="20% - Accent1 2" xfId="35"/>
    <cellStyle name="20% - Accent1 2 2" xfId="36"/>
    <cellStyle name="20% - Accent2 3" xfId="37"/>
    <cellStyle name="20% - Accent2 2" xfId="38"/>
    <cellStyle name="20% - Accent2 2 2" xfId="39"/>
    <cellStyle name="20% - Accent3 3" xfId="40"/>
    <cellStyle name="20% - Accent3 2" xfId="41"/>
    <cellStyle name="20% - Accent3 2 2" xfId="42"/>
    <cellStyle name="20% - Accent4 3" xfId="43"/>
    <cellStyle name="20% - Accent4 2" xfId="44"/>
    <cellStyle name="20% - Accent4 2 2" xfId="45"/>
    <cellStyle name="20% - Accent5 3" xfId="46"/>
    <cellStyle name="20% - Accent5 2" xfId="47"/>
    <cellStyle name="20% - Accent5 2 2" xfId="48"/>
    <cellStyle name="20% - Accent6 3" xfId="49"/>
    <cellStyle name="20% - Accent6 2" xfId="50"/>
    <cellStyle name="20% - Accent6 2 2" xfId="51"/>
    <cellStyle name="40% - Accent1 3" xfId="52"/>
    <cellStyle name="40% - Accent1 2" xfId="53"/>
    <cellStyle name="40% - Accent1 2 2" xfId="54"/>
    <cellStyle name="40% - Accent2 3" xfId="55"/>
    <cellStyle name="40% - Accent2 2" xfId="56"/>
    <cellStyle name="40% - Accent2 2 2" xfId="57"/>
    <cellStyle name="40% - Accent3 3" xfId="58"/>
    <cellStyle name="40% - Accent3 2" xfId="59"/>
    <cellStyle name="40% - Accent3 2 2" xfId="60"/>
    <cellStyle name="40% - Accent4 3" xfId="61"/>
    <cellStyle name="40% - Accent4 2" xfId="62"/>
    <cellStyle name="40% - Accent4 2 2" xfId="63"/>
    <cellStyle name="40% - Accent5 3" xfId="64"/>
    <cellStyle name="40% - Accent5 2" xfId="65"/>
    <cellStyle name="40% - Accent5 2 2" xfId="66"/>
    <cellStyle name="40% - Accent6 3" xfId="67"/>
    <cellStyle name="40% - Accent6 2" xfId="68"/>
    <cellStyle name="40% - Accent6 2 2" xfId="69"/>
    <cellStyle name="60% - Accent1 3" xfId="70"/>
    <cellStyle name="60% - Accent1 2" xfId="71"/>
    <cellStyle name="60% - Accent2 3" xfId="72"/>
    <cellStyle name="60% - Accent2 2" xfId="73"/>
    <cellStyle name="60% - Accent3 3" xfId="74"/>
    <cellStyle name="60% - Accent3 2" xfId="75"/>
    <cellStyle name="60% - Accent4 3" xfId="76"/>
    <cellStyle name="60% - Accent4 2" xfId="77"/>
    <cellStyle name="60% - Accent5 3" xfId="78"/>
    <cellStyle name="60% - Accent5 2" xfId="79"/>
    <cellStyle name="60% - Accent6 3" xfId="80"/>
    <cellStyle name="60% - Accent6 2" xfId="81"/>
    <cellStyle name="Accent1 3" xfId="82"/>
    <cellStyle name="Accent1 2" xfId="83"/>
    <cellStyle name="Accent2 3" xfId="84"/>
    <cellStyle name="Accent2 2" xfId="85"/>
    <cellStyle name="Accent3 3" xfId="86"/>
    <cellStyle name="Accent3 2" xfId="87"/>
    <cellStyle name="Accent4 3" xfId="88"/>
    <cellStyle name="Accent4 2" xfId="89"/>
    <cellStyle name="Accent5 3" xfId="90"/>
    <cellStyle name="Accent5 2" xfId="91"/>
    <cellStyle name="Accent6 3" xfId="92"/>
    <cellStyle name="Accent6 2" xfId="93"/>
    <cellStyle name="Bad 3" xfId="94"/>
    <cellStyle name="Bad 2" xfId="95"/>
    <cellStyle name="Calculation 3" xfId="96"/>
    <cellStyle name="Calculation 2" xfId="97"/>
    <cellStyle name="Check Cell 2 2" xfId="98"/>
    <cellStyle name="Explanatory Text 3" xfId="99"/>
    <cellStyle name="Explanatory Text 2" xfId="100"/>
    <cellStyle name="Good 3" xfId="101"/>
    <cellStyle name="Good 2" xfId="102"/>
    <cellStyle name="Heading 1 3" xfId="103"/>
    <cellStyle name="Heading 1 2" xfId="104"/>
    <cellStyle name="Heading 2 3" xfId="105"/>
    <cellStyle name="Heading 2 2" xfId="106"/>
    <cellStyle name="Heading 2 2 2" xfId="107"/>
    <cellStyle name="Heading 3 3" xfId="108"/>
    <cellStyle name="Heading 3 2" xfId="109"/>
    <cellStyle name="Heading 4 3" xfId="110"/>
    <cellStyle name="Heading 4 2" xfId="111"/>
    <cellStyle name="Input 3" xfId="112"/>
    <cellStyle name="Input 2" xfId="113"/>
    <cellStyle name="Linked Cell 3" xfId="114"/>
    <cellStyle name="Linked Cell 2" xfId="115"/>
    <cellStyle name="Neutral 3" xfId="116"/>
    <cellStyle name="Neutral 2" xfId="117"/>
    <cellStyle name="Normal 2 2" xfId="118"/>
    <cellStyle name="Note 3" xfId="119"/>
    <cellStyle name="Note 2" xfId="120"/>
    <cellStyle name="Output 3" xfId="121"/>
    <cellStyle name="Output 2" xfId="122"/>
    <cellStyle name="Title 3" xfId="123"/>
    <cellStyle name="Title 2" xfId="124"/>
    <cellStyle name="Total 3" xfId="125"/>
    <cellStyle name="Total 2" xfId="126"/>
    <cellStyle name="Warning Text 3" xfId="127"/>
    <cellStyle name="Warning Text 2" xfId="128"/>
    <cellStyle name="Comma 2" xfId="129"/>
    <cellStyle name="Normal 4" xfId="130"/>
    <cellStyle name="عادي 5"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5"/>
  <sheetViews>
    <sheetView tabSelected="1" view="pageBreakPreview" zoomScale="60" zoomScalePageLayoutView="70" workbookViewId="0" topLeftCell="A82">
      <selection activeCell="I77" sqref="I77"/>
    </sheetView>
  </sheetViews>
  <sheetFormatPr defaultColWidth="8.7109375" defaultRowHeight="15"/>
  <cols>
    <col min="1" max="1" width="5.7109375" style="1" customWidth="1"/>
    <col min="2" max="2" width="12.140625" style="1" customWidth="1"/>
    <col min="3" max="3" width="52.00390625" style="1" customWidth="1"/>
    <col min="4" max="4" width="21.8515625" style="1" customWidth="1"/>
    <col min="5" max="6" width="16.7109375" style="1" customWidth="1"/>
    <col min="7" max="7" width="20.28125" style="1" customWidth="1"/>
    <col min="8" max="8" width="23.7109375" style="1" customWidth="1"/>
    <col min="9" max="9" width="46.00390625" style="1" customWidth="1"/>
    <col min="10" max="10" width="18.28125" style="1" customWidth="1"/>
    <col min="11" max="11" width="51.8515625" style="1" customWidth="1"/>
    <col min="12" max="16384" width="8.7109375" style="1" customWidth="1"/>
  </cols>
  <sheetData>
    <row r="1" spans="1:11" ht="74.25" customHeight="1">
      <c r="A1" s="56" t="s">
        <v>33</v>
      </c>
      <c r="B1" s="57"/>
      <c r="C1" s="57"/>
      <c r="D1" s="57"/>
      <c r="E1" s="57"/>
      <c r="F1" s="57"/>
      <c r="G1" s="57"/>
      <c r="H1" s="57"/>
      <c r="I1" s="57"/>
      <c r="J1" s="57"/>
      <c r="K1" s="58"/>
    </row>
    <row r="2" spans="2:3" ht="1.9" customHeight="1">
      <c r="B2" s="2"/>
      <c r="C2" s="2"/>
    </row>
    <row r="3" spans="1:11" s="25" customFormat="1" ht="47.25" customHeight="1">
      <c r="A3" s="59" t="s">
        <v>1</v>
      </c>
      <c r="B3" s="60"/>
      <c r="C3" s="61"/>
      <c r="D3" s="62" t="s">
        <v>51</v>
      </c>
      <c r="E3" s="62"/>
      <c r="F3" s="62"/>
      <c r="G3" s="62"/>
      <c r="H3" s="62"/>
      <c r="I3" s="62"/>
      <c r="J3" s="62"/>
      <c r="K3" s="62"/>
    </row>
    <row r="4" spans="1:11" ht="91.5" customHeight="1">
      <c r="A4" s="33" t="s">
        <v>32</v>
      </c>
      <c r="B4" s="35"/>
      <c r="C4" s="26" t="s">
        <v>124</v>
      </c>
      <c r="D4" s="33" t="s">
        <v>31</v>
      </c>
      <c r="E4" s="35"/>
      <c r="F4" s="63"/>
      <c r="G4" s="64"/>
      <c r="H4" s="33" t="s">
        <v>30</v>
      </c>
      <c r="I4" s="65"/>
      <c r="J4" s="66"/>
      <c r="K4" s="17" t="s">
        <v>50</v>
      </c>
    </row>
    <row r="5" spans="2:3" ht="1.9" customHeight="1">
      <c r="B5" s="2"/>
      <c r="C5" s="2"/>
    </row>
    <row r="6" spans="1:26" ht="36" customHeight="1">
      <c r="A6" s="67" t="s">
        <v>2</v>
      </c>
      <c r="B6" s="68"/>
      <c r="C6" s="68"/>
      <c r="D6" s="34"/>
      <c r="E6" s="34"/>
      <c r="F6" s="35"/>
      <c r="G6" s="69" t="s">
        <v>3</v>
      </c>
      <c r="H6" s="68"/>
      <c r="I6" s="68"/>
      <c r="J6" s="34"/>
      <c r="K6" s="34"/>
      <c r="L6" s="3"/>
      <c r="M6" s="3"/>
      <c r="N6" s="3"/>
      <c r="O6" s="3"/>
      <c r="P6" s="3"/>
      <c r="Q6" s="3"/>
      <c r="R6" s="3"/>
      <c r="S6" s="3"/>
      <c r="T6" s="3"/>
      <c r="U6" s="3"/>
      <c r="V6" s="3"/>
      <c r="W6" s="3"/>
      <c r="X6" s="3"/>
      <c r="Y6" s="3"/>
      <c r="Z6" s="3"/>
    </row>
    <row r="7" spans="1:11" ht="54.75" customHeight="1">
      <c r="A7" s="49" t="s">
        <v>35</v>
      </c>
      <c r="B7" s="50"/>
      <c r="C7" s="51"/>
      <c r="D7" s="70"/>
      <c r="E7" s="71"/>
      <c r="F7" s="71"/>
      <c r="G7" s="72"/>
      <c r="H7" s="46" t="s">
        <v>34</v>
      </c>
      <c r="I7" s="46"/>
      <c r="J7" s="36"/>
      <c r="K7" s="37"/>
    </row>
    <row r="8" spans="1:11" ht="54.75" customHeight="1">
      <c r="A8" s="49" t="s">
        <v>36</v>
      </c>
      <c r="B8" s="50"/>
      <c r="C8" s="51"/>
      <c r="D8" s="40"/>
      <c r="E8" s="41"/>
      <c r="F8" s="41"/>
      <c r="G8" s="42"/>
      <c r="H8" s="46" t="s">
        <v>38</v>
      </c>
      <c r="I8" s="46"/>
      <c r="J8" s="36"/>
      <c r="K8" s="37"/>
    </row>
    <row r="9" spans="1:11" ht="54.75" customHeight="1">
      <c r="A9" s="49" t="s">
        <v>37</v>
      </c>
      <c r="B9" s="50"/>
      <c r="C9" s="51"/>
      <c r="D9" s="40"/>
      <c r="E9" s="41"/>
      <c r="F9" s="41"/>
      <c r="G9" s="42"/>
      <c r="H9" s="46" t="s">
        <v>39</v>
      </c>
      <c r="I9" s="46"/>
      <c r="J9" s="36"/>
      <c r="K9" s="37"/>
    </row>
    <row r="10" spans="1:11" ht="54.75" customHeight="1">
      <c r="A10" s="49" t="s">
        <v>39</v>
      </c>
      <c r="B10" s="50"/>
      <c r="C10" s="51"/>
      <c r="D10" s="43"/>
      <c r="E10" s="44"/>
      <c r="F10" s="44"/>
      <c r="G10" s="45"/>
      <c r="H10" s="52" t="s">
        <v>40</v>
      </c>
      <c r="I10" s="53"/>
      <c r="J10" s="36"/>
      <c r="K10" s="37"/>
    </row>
    <row r="11" spans="1:11" ht="54.75" customHeight="1">
      <c r="A11" s="49" t="s">
        <v>41</v>
      </c>
      <c r="B11" s="50"/>
      <c r="C11" s="51"/>
      <c r="D11" s="40"/>
      <c r="E11" s="41"/>
      <c r="F11" s="41"/>
      <c r="G11" s="42"/>
      <c r="H11" s="54"/>
      <c r="I11" s="55"/>
      <c r="J11" s="36"/>
      <c r="K11" s="37"/>
    </row>
    <row r="12" spans="1:26" ht="29.25" customHeight="1">
      <c r="A12" s="47" t="s">
        <v>42</v>
      </c>
      <c r="B12" s="34"/>
      <c r="C12" s="34"/>
      <c r="D12" s="34"/>
      <c r="E12" s="34"/>
      <c r="F12" s="34"/>
      <c r="G12" s="34"/>
      <c r="H12" s="34"/>
      <c r="I12" s="34"/>
      <c r="J12" s="34"/>
      <c r="K12" s="35"/>
      <c r="L12" s="3"/>
      <c r="M12" s="3"/>
      <c r="N12" s="3"/>
      <c r="O12" s="3"/>
      <c r="P12" s="3"/>
      <c r="Q12" s="3"/>
      <c r="R12" s="3"/>
      <c r="S12" s="3"/>
      <c r="T12" s="3"/>
      <c r="U12" s="3"/>
      <c r="V12" s="3"/>
      <c r="W12" s="3"/>
      <c r="X12" s="3"/>
      <c r="Y12" s="3"/>
      <c r="Z12" s="3"/>
    </row>
    <row r="13" spans="1:26" ht="29.25" customHeight="1">
      <c r="A13" s="47" t="s">
        <v>43</v>
      </c>
      <c r="B13" s="34"/>
      <c r="C13" s="34"/>
      <c r="D13" s="34"/>
      <c r="E13" s="34"/>
      <c r="F13" s="35"/>
      <c r="G13" s="33" t="s">
        <v>44</v>
      </c>
      <c r="H13" s="34"/>
      <c r="I13" s="34"/>
      <c r="J13" s="34"/>
      <c r="K13" s="35"/>
      <c r="L13" s="3"/>
      <c r="M13" s="3"/>
      <c r="N13" s="3"/>
      <c r="O13" s="3"/>
      <c r="P13" s="3"/>
      <c r="Q13" s="3"/>
      <c r="R13" s="3"/>
      <c r="S13" s="3"/>
      <c r="T13" s="3"/>
      <c r="U13" s="3"/>
      <c r="V13" s="3"/>
      <c r="W13" s="3"/>
      <c r="X13" s="3"/>
      <c r="Y13" s="3"/>
      <c r="Z13" s="3"/>
    </row>
    <row r="14" spans="1:26" ht="86.25" customHeight="1">
      <c r="A14" s="39" t="s">
        <v>23</v>
      </c>
      <c r="B14" s="34"/>
      <c r="C14" s="35"/>
      <c r="D14" s="48"/>
      <c r="E14" s="29"/>
      <c r="F14" s="30"/>
      <c r="G14" s="39" t="s">
        <v>22</v>
      </c>
      <c r="H14" s="34"/>
      <c r="I14" s="34"/>
      <c r="J14" s="35"/>
      <c r="K14" s="4"/>
      <c r="L14" s="3"/>
      <c r="M14" s="3"/>
      <c r="N14" s="3"/>
      <c r="O14" s="3"/>
      <c r="P14" s="3"/>
      <c r="Q14" s="3"/>
      <c r="R14" s="3"/>
      <c r="S14" s="3"/>
      <c r="T14" s="3"/>
      <c r="U14" s="3"/>
      <c r="V14" s="3"/>
      <c r="W14" s="3"/>
      <c r="X14" s="3"/>
      <c r="Y14" s="3"/>
      <c r="Z14" s="3"/>
    </row>
    <row r="15" spans="1:26" ht="48" customHeight="1">
      <c r="A15" s="33" t="s">
        <v>4</v>
      </c>
      <c r="B15" s="34"/>
      <c r="C15" s="35"/>
      <c r="D15" s="38"/>
      <c r="E15" s="34"/>
      <c r="F15" s="35"/>
      <c r="G15" s="39" t="s">
        <v>5</v>
      </c>
      <c r="H15" s="34"/>
      <c r="I15" s="34"/>
      <c r="J15" s="35"/>
      <c r="K15" s="10" t="s">
        <v>45</v>
      </c>
      <c r="L15" s="3"/>
      <c r="M15" s="3"/>
      <c r="N15" s="3"/>
      <c r="O15" s="3"/>
      <c r="P15" s="3"/>
      <c r="Q15" s="3"/>
      <c r="R15" s="3"/>
      <c r="S15" s="3"/>
      <c r="T15" s="3"/>
      <c r="U15" s="3"/>
      <c r="V15" s="3"/>
      <c r="W15" s="3"/>
      <c r="X15" s="3"/>
      <c r="Y15" s="3"/>
      <c r="Z15" s="3"/>
    </row>
    <row r="16" spans="1:26" ht="134.25" customHeight="1">
      <c r="A16" s="4" t="s">
        <v>6</v>
      </c>
      <c r="B16" s="33" t="s">
        <v>7</v>
      </c>
      <c r="C16" s="35"/>
      <c r="D16" s="5" t="s">
        <v>0</v>
      </c>
      <c r="E16" s="5" t="s">
        <v>46</v>
      </c>
      <c r="F16" s="5" t="s">
        <v>8</v>
      </c>
      <c r="G16" s="5" t="s">
        <v>9</v>
      </c>
      <c r="H16" s="5" t="s">
        <v>10</v>
      </c>
      <c r="I16" s="27" t="s">
        <v>11</v>
      </c>
      <c r="J16" s="27" t="s">
        <v>125</v>
      </c>
      <c r="K16" s="27" t="s">
        <v>24</v>
      </c>
      <c r="L16" s="3"/>
      <c r="M16" s="3"/>
      <c r="N16" s="3"/>
      <c r="O16" s="3"/>
      <c r="P16" s="3"/>
      <c r="Q16" s="3"/>
      <c r="R16" s="3"/>
      <c r="S16" s="3"/>
      <c r="T16" s="3"/>
      <c r="U16" s="3"/>
      <c r="V16" s="3"/>
      <c r="W16" s="3"/>
      <c r="X16" s="3"/>
      <c r="Y16" s="3"/>
      <c r="Z16" s="3"/>
    </row>
    <row r="17" spans="1:11" s="14" customFormat="1" ht="95.25" customHeight="1">
      <c r="A17" s="11">
        <v>1</v>
      </c>
      <c r="B17" s="31" t="s">
        <v>52</v>
      </c>
      <c r="C17" s="32"/>
      <c r="D17" s="8" t="s">
        <v>112</v>
      </c>
      <c r="E17" s="9" t="s">
        <v>12</v>
      </c>
      <c r="F17" s="18">
        <v>1800</v>
      </c>
      <c r="G17" s="15"/>
      <c r="H17" s="16">
        <f>G17*F17</f>
        <v>0</v>
      </c>
      <c r="I17" s="12" t="s">
        <v>122</v>
      </c>
      <c r="J17" s="13"/>
      <c r="K17" s="13"/>
    </row>
    <row r="18" spans="1:11" s="14" customFormat="1" ht="95.25" customHeight="1">
      <c r="A18" s="11">
        <v>2</v>
      </c>
      <c r="B18" s="31" t="s">
        <v>53</v>
      </c>
      <c r="C18" s="32"/>
      <c r="D18" s="8" t="s">
        <v>112</v>
      </c>
      <c r="E18" s="9" t="s">
        <v>12</v>
      </c>
      <c r="F18" s="18">
        <v>1800</v>
      </c>
      <c r="G18" s="15"/>
      <c r="H18" s="16">
        <f aca="true" t="shared" si="0" ref="H18:H78">G18*F18</f>
        <v>0</v>
      </c>
      <c r="I18" s="12" t="s">
        <v>122</v>
      </c>
      <c r="J18" s="13"/>
      <c r="K18" s="13"/>
    </row>
    <row r="19" spans="1:11" s="14" customFormat="1" ht="95.25" customHeight="1">
      <c r="A19" s="11">
        <v>3</v>
      </c>
      <c r="B19" s="31" t="s">
        <v>54</v>
      </c>
      <c r="C19" s="32"/>
      <c r="D19" s="8" t="s">
        <v>112</v>
      </c>
      <c r="E19" s="9" t="s">
        <v>12</v>
      </c>
      <c r="F19" s="18">
        <v>1800</v>
      </c>
      <c r="G19" s="15"/>
      <c r="H19" s="16">
        <f t="shared" si="0"/>
        <v>0</v>
      </c>
      <c r="I19" s="12" t="s">
        <v>122</v>
      </c>
      <c r="J19" s="13"/>
      <c r="K19" s="13"/>
    </row>
    <row r="20" spans="1:11" s="14" customFormat="1" ht="95.25" customHeight="1">
      <c r="A20" s="11">
        <v>4</v>
      </c>
      <c r="B20" s="31" t="s">
        <v>55</v>
      </c>
      <c r="C20" s="32"/>
      <c r="D20" s="8" t="s">
        <v>112</v>
      </c>
      <c r="E20" s="9" t="s">
        <v>12</v>
      </c>
      <c r="F20" s="18">
        <v>600</v>
      </c>
      <c r="G20" s="15"/>
      <c r="H20" s="16">
        <f t="shared" si="0"/>
        <v>0</v>
      </c>
      <c r="I20" s="12" t="s">
        <v>122</v>
      </c>
      <c r="J20" s="13"/>
      <c r="K20" s="13"/>
    </row>
    <row r="21" spans="1:11" s="14" customFormat="1" ht="95.25" customHeight="1">
      <c r="A21" s="11">
        <v>5</v>
      </c>
      <c r="B21" s="31" t="s">
        <v>56</v>
      </c>
      <c r="C21" s="32"/>
      <c r="D21" s="8" t="s">
        <v>112</v>
      </c>
      <c r="E21" s="9" t="s">
        <v>12</v>
      </c>
      <c r="F21" s="18">
        <v>600</v>
      </c>
      <c r="G21" s="15"/>
      <c r="H21" s="16">
        <f t="shared" si="0"/>
        <v>0</v>
      </c>
      <c r="I21" s="12" t="s">
        <v>122</v>
      </c>
      <c r="J21" s="13"/>
      <c r="K21" s="13"/>
    </row>
    <row r="22" spans="1:11" s="14" customFormat="1" ht="95.25" customHeight="1">
      <c r="A22" s="11">
        <v>6</v>
      </c>
      <c r="B22" s="31" t="s">
        <v>57</v>
      </c>
      <c r="C22" s="32"/>
      <c r="D22" s="8" t="s">
        <v>112</v>
      </c>
      <c r="E22" s="9" t="s">
        <v>12</v>
      </c>
      <c r="F22" s="18">
        <v>600</v>
      </c>
      <c r="G22" s="15"/>
      <c r="H22" s="16">
        <f t="shared" si="0"/>
        <v>0</v>
      </c>
      <c r="I22" s="12" t="s">
        <v>122</v>
      </c>
      <c r="J22" s="13"/>
      <c r="K22" s="13"/>
    </row>
    <row r="23" spans="1:11" s="14" customFormat="1" ht="95.25" customHeight="1">
      <c r="A23" s="11">
        <v>7</v>
      </c>
      <c r="B23" s="31" t="s">
        <v>58</v>
      </c>
      <c r="C23" s="32"/>
      <c r="D23" s="8" t="s">
        <v>112</v>
      </c>
      <c r="E23" s="9" t="s">
        <v>12</v>
      </c>
      <c r="F23" s="18">
        <v>240</v>
      </c>
      <c r="G23" s="15"/>
      <c r="H23" s="16">
        <f t="shared" si="0"/>
        <v>0</v>
      </c>
      <c r="I23" s="12" t="s">
        <v>122</v>
      </c>
      <c r="J23" s="13"/>
      <c r="K23" s="13"/>
    </row>
    <row r="24" spans="1:11" s="14" customFormat="1" ht="95.25" customHeight="1">
      <c r="A24" s="11">
        <v>8</v>
      </c>
      <c r="B24" s="31" t="s">
        <v>59</v>
      </c>
      <c r="C24" s="32"/>
      <c r="D24" s="8" t="s">
        <v>113</v>
      </c>
      <c r="E24" s="9" t="s">
        <v>12</v>
      </c>
      <c r="F24" s="18">
        <v>3600</v>
      </c>
      <c r="G24" s="15"/>
      <c r="H24" s="16">
        <f t="shared" si="0"/>
        <v>0</v>
      </c>
      <c r="I24" s="12" t="s">
        <v>122</v>
      </c>
      <c r="J24" s="13"/>
      <c r="K24" s="13"/>
    </row>
    <row r="25" spans="1:11" s="14" customFormat="1" ht="95.25" customHeight="1">
      <c r="A25" s="11">
        <v>9</v>
      </c>
      <c r="B25" s="31" t="s">
        <v>60</v>
      </c>
      <c r="C25" s="32"/>
      <c r="D25" s="8" t="s">
        <v>113</v>
      </c>
      <c r="E25" s="9" t="s">
        <v>12</v>
      </c>
      <c r="F25" s="18">
        <v>600</v>
      </c>
      <c r="G25" s="15"/>
      <c r="H25" s="16">
        <f t="shared" si="0"/>
        <v>0</v>
      </c>
      <c r="I25" s="12" t="s">
        <v>122</v>
      </c>
      <c r="J25" s="13"/>
      <c r="K25" s="13"/>
    </row>
    <row r="26" spans="1:11" s="14" customFormat="1" ht="95.25" customHeight="1">
      <c r="A26" s="11">
        <v>10</v>
      </c>
      <c r="B26" s="31" t="s">
        <v>61</v>
      </c>
      <c r="C26" s="32"/>
      <c r="D26" s="8" t="s">
        <v>113</v>
      </c>
      <c r="E26" s="9" t="s">
        <v>12</v>
      </c>
      <c r="F26" s="18">
        <v>1200</v>
      </c>
      <c r="G26" s="15"/>
      <c r="H26" s="16">
        <f t="shared" si="0"/>
        <v>0</v>
      </c>
      <c r="I26" s="12" t="s">
        <v>122</v>
      </c>
      <c r="J26" s="13"/>
      <c r="K26" s="13"/>
    </row>
    <row r="27" spans="1:11" s="14" customFormat="1" ht="95.25" customHeight="1">
      <c r="A27" s="11">
        <v>11</v>
      </c>
      <c r="B27" s="31" t="s">
        <v>62</v>
      </c>
      <c r="C27" s="32"/>
      <c r="D27" s="8" t="s">
        <v>113</v>
      </c>
      <c r="E27" s="9" t="s">
        <v>12</v>
      </c>
      <c r="F27" s="18">
        <v>1200</v>
      </c>
      <c r="G27" s="15"/>
      <c r="H27" s="16">
        <f t="shared" si="0"/>
        <v>0</v>
      </c>
      <c r="I27" s="12" t="s">
        <v>122</v>
      </c>
      <c r="J27" s="13"/>
      <c r="K27" s="13"/>
    </row>
    <row r="28" spans="1:11" s="14" customFormat="1" ht="95.25" customHeight="1">
      <c r="A28" s="11">
        <v>12</v>
      </c>
      <c r="B28" s="31" t="s">
        <v>63</v>
      </c>
      <c r="C28" s="32"/>
      <c r="D28" s="8" t="s">
        <v>113</v>
      </c>
      <c r="E28" s="9" t="s">
        <v>12</v>
      </c>
      <c r="F28" s="18">
        <v>1200</v>
      </c>
      <c r="G28" s="15"/>
      <c r="H28" s="16">
        <f t="shared" si="0"/>
        <v>0</v>
      </c>
      <c r="I28" s="12" t="s">
        <v>122</v>
      </c>
      <c r="J28" s="13"/>
      <c r="K28" s="13"/>
    </row>
    <row r="29" spans="1:11" s="14" customFormat="1" ht="95.25" customHeight="1">
      <c r="A29" s="11">
        <v>13</v>
      </c>
      <c r="B29" s="31" t="s">
        <v>64</v>
      </c>
      <c r="C29" s="32"/>
      <c r="D29" s="8" t="s">
        <v>113</v>
      </c>
      <c r="E29" s="9" t="s">
        <v>12</v>
      </c>
      <c r="F29" s="18">
        <v>480</v>
      </c>
      <c r="G29" s="15"/>
      <c r="H29" s="16">
        <f t="shared" si="0"/>
        <v>0</v>
      </c>
      <c r="I29" s="12" t="s">
        <v>122</v>
      </c>
      <c r="J29" s="13"/>
      <c r="K29" s="13"/>
    </row>
    <row r="30" spans="1:11" s="14" customFormat="1" ht="95.25" customHeight="1">
      <c r="A30" s="11">
        <v>14</v>
      </c>
      <c r="B30" s="31" t="s">
        <v>65</v>
      </c>
      <c r="C30" s="32"/>
      <c r="D30" s="8" t="s">
        <v>114</v>
      </c>
      <c r="E30" s="9" t="s">
        <v>12</v>
      </c>
      <c r="F30" s="18">
        <v>600</v>
      </c>
      <c r="G30" s="15"/>
      <c r="H30" s="16">
        <f t="shared" si="0"/>
        <v>0</v>
      </c>
      <c r="I30" s="12" t="s">
        <v>122</v>
      </c>
      <c r="J30" s="13"/>
      <c r="K30" s="13"/>
    </row>
    <row r="31" spans="1:11" s="14" customFormat="1" ht="95.25" customHeight="1">
      <c r="A31" s="11">
        <v>15</v>
      </c>
      <c r="B31" s="31" t="s">
        <v>66</v>
      </c>
      <c r="C31" s="32"/>
      <c r="D31" s="8" t="s">
        <v>114</v>
      </c>
      <c r="E31" s="9" t="s">
        <v>12</v>
      </c>
      <c r="F31" s="18">
        <v>900</v>
      </c>
      <c r="G31" s="15"/>
      <c r="H31" s="16">
        <f t="shared" si="0"/>
        <v>0</v>
      </c>
      <c r="I31" s="12" t="s">
        <v>122</v>
      </c>
      <c r="J31" s="13"/>
      <c r="K31" s="13"/>
    </row>
    <row r="32" spans="1:11" s="14" customFormat="1" ht="95.25" customHeight="1">
      <c r="A32" s="11">
        <v>16</v>
      </c>
      <c r="B32" s="31" t="s">
        <v>67</v>
      </c>
      <c r="C32" s="32"/>
      <c r="D32" s="8" t="s">
        <v>114</v>
      </c>
      <c r="E32" s="9" t="s">
        <v>12</v>
      </c>
      <c r="F32" s="18">
        <v>600</v>
      </c>
      <c r="G32" s="15"/>
      <c r="H32" s="16">
        <f t="shared" si="0"/>
        <v>0</v>
      </c>
      <c r="I32" s="12" t="s">
        <v>122</v>
      </c>
      <c r="J32" s="13"/>
      <c r="K32" s="13"/>
    </row>
    <row r="33" spans="1:11" s="14" customFormat="1" ht="95.25" customHeight="1">
      <c r="A33" s="11">
        <v>17</v>
      </c>
      <c r="B33" s="31" t="s">
        <v>68</v>
      </c>
      <c r="C33" s="32"/>
      <c r="D33" s="8" t="s">
        <v>115</v>
      </c>
      <c r="E33" s="9" t="s">
        <v>12</v>
      </c>
      <c r="F33" s="18">
        <v>12000</v>
      </c>
      <c r="G33" s="15"/>
      <c r="H33" s="16">
        <f t="shared" si="0"/>
        <v>0</v>
      </c>
      <c r="I33" s="12" t="s">
        <v>122</v>
      </c>
      <c r="J33" s="13"/>
      <c r="K33" s="13"/>
    </row>
    <row r="34" spans="1:11" s="14" customFormat="1" ht="95.25" customHeight="1">
      <c r="A34" s="11">
        <v>18</v>
      </c>
      <c r="B34" s="31" t="s">
        <v>69</v>
      </c>
      <c r="C34" s="32"/>
      <c r="D34" s="8" t="s">
        <v>115</v>
      </c>
      <c r="E34" s="9" t="s">
        <v>12</v>
      </c>
      <c r="F34" s="18">
        <v>6000</v>
      </c>
      <c r="G34" s="15"/>
      <c r="H34" s="16">
        <f t="shared" si="0"/>
        <v>0</v>
      </c>
      <c r="I34" s="12" t="s">
        <v>122</v>
      </c>
      <c r="J34" s="13"/>
      <c r="K34" s="13"/>
    </row>
    <row r="35" spans="1:11" s="14" customFormat="1" ht="95.25" customHeight="1">
      <c r="A35" s="11">
        <v>19</v>
      </c>
      <c r="B35" s="31" t="s">
        <v>70</v>
      </c>
      <c r="C35" s="32"/>
      <c r="D35" s="8" t="s">
        <v>115</v>
      </c>
      <c r="E35" s="9" t="s">
        <v>12</v>
      </c>
      <c r="F35" s="18">
        <v>1800</v>
      </c>
      <c r="G35" s="15"/>
      <c r="H35" s="16">
        <f t="shared" si="0"/>
        <v>0</v>
      </c>
      <c r="I35" s="12" t="s">
        <v>122</v>
      </c>
      <c r="J35" s="13"/>
      <c r="K35" s="13"/>
    </row>
    <row r="36" spans="1:11" s="14" customFormat="1" ht="95.25" customHeight="1">
      <c r="A36" s="11">
        <v>20</v>
      </c>
      <c r="B36" s="31" t="s">
        <v>71</v>
      </c>
      <c r="C36" s="32"/>
      <c r="D36" s="8" t="s">
        <v>115</v>
      </c>
      <c r="E36" s="9" t="s">
        <v>12</v>
      </c>
      <c r="F36" s="18">
        <v>36000</v>
      </c>
      <c r="G36" s="15"/>
      <c r="H36" s="16">
        <f t="shared" si="0"/>
        <v>0</v>
      </c>
      <c r="I36" s="12" t="s">
        <v>122</v>
      </c>
      <c r="J36" s="13"/>
      <c r="K36" s="13"/>
    </row>
    <row r="37" spans="1:11" s="14" customFormat="1" ht="95.25" customHeight="1">
      <c r="A37" s="11">
        <v>21</v>
      </c>
      <c r="B37" s="31" t="s">
        <v>72</v>
      </c>
      <c r="C37" s="32"/>
      <c r="D37" s="8" t="s">
        <v>115</v>
      </c>
      <c r="E37" s="9" t="s">
        <v>12</v>
      </c>
      <c r="F37" s="18">
        <v>6000</v>
      </c>
      <c r="G37" s="15"/>
      <c r="H37" s="16">
        <f t="shared" si="0"/>
        <v>0</v>
      </c>
      <c r="I37" s="12" t="s">
        <v>122</v>
      </c>
      <c r="J37" s="13"/>
      <c r="K37" s="13"/>
    </row>
    <row r="38" spans="1:11" s="14" customFormat="1" ht="95.25" customHeight="1">
      <c r="A38" s="11">
        <v>22</v>
      </c>
      <c r="B38" s="31" t="s">
        <v>73</v>
      </c>
      <c r="C38" s="32"/>
      <c r="D38" s="8" t="s">
        <v>115</v>
      </c>
      <c r="E38" s="9" t="s">
        <v>12</v>
      </c>
      <c r="F38" s="18">
        <v>6000</v>
      </c>
      <c r="G38" s="15"/>
      <c r="H38" s="16">
        <f t="shared" si="0"/>
        <v>0</v>
      </c>
      <c r="I38" s="12" t="s">
        <v>122</v>
      </c>
      <c r="J38" s="13"/>
      <c r="K38" s="13"/>
    </row>
    <row r="39" spans="1:11" s="14" customFormat="1" ht="95.25" customHeight="1">
      <c r="A39" s="11">
        <v>23</v>
      </c>
      <c r="B39" s="31" t="s">
        <v>74</v>
      </c>
      <c r="C39" s="32"/>
      <c r="D39" s="8" t="s">
        <v>115</v>
      </c>
      <c r="E39" s="9" t="s">
        <v>12</v>
      </c>
      <c r="F39" s="18">
        <v>3600</v>
      </c>
      <c r="G39" s="15"/>
      <c r="H39" s="16">
        <f t="shared" si="0"/>
        <v>0</v>
      </c>
      <c r="I39" s="12" t="s">
        <v>122</v>
      </c>
      <c r="J39" s="13"/>
      <c r="K39" s="13"/>
    </row>
    <row r="40" spans="1:11" s="14" customFormat="1" ht="95.25" customHeight="1">
      <c r="A40" s="11">
        <v>24</v>
      </c>
      <c r="B40" s="31" t="s">
        <v>75</v>
      </c>
      <c r="C40" s="32"/>
      <c r="D40" s="8" t="s">
        <v>115</v>
      </c>
      <c r="E40" s="9" t="s">
        <v>12</v>
      </c>
      <c r="F40" s="18">
        <v>6000</v>
      </c>
      <c r="G40" s="15"/>
      <c r="H40" s="16">
        <f t="shared" si="0"/>
        <v>0</v>
      </c>
      <c r="I40" s="12" t="s">
        <v>122</v>
      </c>
      <c r="J40" s="13"/>
      <c r="K40" s="13"/>
    </row>
    <row r="41" spans="1:11" s="14" customFormat="1" ht="95.25" customHeight="1">
      <c r="A41" s="11">
        <v>25</v>
      </c>
      <c r="B41" s="31" t="s">
        <v>56</v>
      </c>
      <c r="C41" s="32"/>
      <c r="D41" s="8" t="s">
        <v>115</v>
      </c>
      <c r="E41" s="9" t="s">
        <v>12</v>
      </c>
      <c r="F41" s="18">
        <v>6000</v>
      </c>
      <c r="G41" s="15"/>
      <c r="H41" s="16">
        <f t="shared" si="0"/>
        <v>0</v>
      </c>
      <c r="I41" s="12" t="s">
        <v>122</v>
      </c>
      <c r="J41" s="13"/>
      <c r="K41" s="13"/>
    </row>
    <row r="42" spans="1:11" s="14" customFormat="1" ht="95.25" customHeight="1">
      <c r="A42" s="11">
        <v>26</v>
      </c>
      <c r="B42" s="31" t="s">
        <v>76</v>
      </c>
      <c r="C42" s="32"/>
      <c r="D42" s="8" t="s">
        <v>115</v>
      </c>
      <c r="E42" s="9" t="s">
        <v>12</v>
      </c>
      <c r="F42" s="18">
        <v>2400</v>
      </c>
      <c r="G42" s="15"/>
      <c r="H42" s="16">
        <f t="shared" si="0"/>
        <v>0</v>
      </c>
      <c r="I42" s="12" t="s">
        <v>122</v>
      </c>
      <c r="J42" s="13"/>
      <c r="K42" s="13"/>
    </row>
    <row r="43" spans="1:11" s="14" customFormat="1" ht="95.25" customHeight="1">
      <c r="A43" s="11">
        <v>27</v>
      </c>
      <c r="B43" s="31" t="s">
        <v>63</v>
      </c>
      <c r="C43" s="32"/>
      <c r="D43" s="8" t="s">
        <v>115</v>
      </c>
      <c r="E43" s="9" t="s">
        <v>12</v>
      </c>
      <c r="F43" s="18">
        <v>2400</v>
      </c>
      <c r="G43" s="15"/>
      <c r="H43" s="16">
        <f t="shared" si="0"/>
        <v>0</v>
      </c>
      <c r="I43" s="12" t="s">
        <v>122</v>
      </c>
      <c r="J43" s="13"/>
      <c r="K43" s="13"/>
    </row>
    <row r="44" spans="1:11" s="14" customFormat="1" ht="95.25" customHeight="1">
      <c r="A44" s="11">
        <v>28</v>
      </c>
      <c r="B44" s="31" t="s">
        <v>77</v>
      </c>
      <c r="C44" s="32"/>
      <c r="D44" s="8" t="s">
        <v>115</v>
      </c>
      <c r="E44" s="9" t="s">
        <v>12</v>
      </c>
      <c r="F44" s="18">
        <v>6000</v>
      </c>
      <c r="G44" s="15"/>
      <c r="H44" s="16">
        <f t="shared" si="0"/>
        <v>0</v>
      </c>
      <c r="I44" s="12" t="s">
        <v>122</v>
      </c>
      <c r="J44" s="13"/>
      <c r="K44" s="13"/>
    </row>
    <row r="45" spans="1:11" s="14" customFormat="1" ht="95.25" customHeight="1">
      <c r="A45" s="11">
        <v>29</v>
      </c>
      <c r="B45" s="31" t="s">
        <v>78</v>
      </c>
      <c r="C45" s="32"/>
      <c r="D45" s="8" t="s">
        <v>115</v>
      </c>
      <c r="E45" s="9" t="s">
        <v>12</v>
      </c>
      <c r="F45" s="18">
        <v>6000</v>
      </c>
      <c r="G45" s="15"/>
      <c r="H45" s="16">
        <f t="shared" si="0"/>
        <v>0</v>
      </c>
      <c r="I45" s="12" t="s">
        <v>122</v>
      </c>
      <c r="J45" s="13"/>
      <c r="K45" s="13"/>
    </row>
    <row r="46" spans="1:11" s="14" customFormat="1" ht="95.25" customHeight="1">
      <c r="A46" s="11">
        <v>30</v>
      </c>
      <c r="B46" s="31" t="s">
        <v>79</v>
      </c>
      <c r="C46" s="32"/>
      <c r="D46" s="8" t="s">
        <v>115</v>
      </c>
      <c r="E46" s="9" t="s">
        <v>12</v>
      </c>
      <c r="F46" s="18">
        <v>6000</v>
      </c>
      <c r="G46" s="15"/>
      <c r="H46" s="16">
        <f t="shared" si="0"/>
        <v>0</v>
      </c>
      <c r="I46" s="12" t="s">
        <v>122</v>
      </c>
      <c r="J46" s="13"/>
      <c r="K46" s="13"/>
    </row>
    <row r="47" spans="1:11" s="14" customFormat="1" ht="95.25" customHeight="1">
      <c r="A47" s="11">
        <v>31</v>
      </c>
      <c r="B47" s="31" t="s">
        <v>80</v>
      </c>
      <c r="C47" s="32"/>
      <c r="D47" s="8" t="s">
        <v>115</v>
      </c>
      <c r="E47" s="9" t="s">
        <v>12</v>
      </c>
      <c r="F47" s="18">
        <v>6000</v>
      </c>
      <c r="G47" s="15"/>
      <c r="H47" s="16">
        <f t="shared" si="0"/>
        <v>0</v>
      </c>
      <c r="I47" s="12" t="s">
        <v>122</v>
      </c>
      <c r="J47" s="13"/>
      <c r="K47" s="13"/>
    </row>
    <row r="48" spans="1:11" s="14" customFormat="1" ht="95.25" customHeight="1">
      <c r="A48" s="11">
        <v>32</v>
      </c>
      <c r="B48" s="31" t="s">
        <v>81</v>
      </c>
      <c r="C48" s="32"/>
      <c r="D48" s="8" t="s">
        <v>115</v>
      </c>
      <c r="E48" s="9" t="s">
        <v>12</v>
      </c>
      <c r="F48" s="18">
        <v>3600</v>
      </c>
      <c r="G48" s="15"/>
      <c r="H48" s="16">
        <f t="shared" si="0"/>
        <v>0</v>
      </c>
      <c r="I48" s="12" t="s">
        <v>122</v>
      </c>
      <c r="J48" s="13"/>
      <c r="K48" s="13"/>
    </row>
    <row r="49" spans="1:11" s="14" customFormat="1" ht="95.25" customHeight="1">
      <c r="A49" s="11">
        <v>33</v>
      </c>
      <c r="B49" s="31" t="s">
        <v>82</v>
      </c>
      <c r="C49" s="32"/>
      <c r="D49" s="8" t="s">
        <v>115</v>
      </c>
      <c r="E49" s="9" t="s">
        <v>12</v>
      </c>
      <c r="F49" s="18">
        <v>2400</v>
      </c>
      <c r="G49" s="15"/>
      <c r="H49" s="16">
        <f t="shared" si="0"/>
        <v>0</v>
      </c>
      <c r="I49" s="12" t="s">
        <v>122</v>
      </c>
      <c r="J49" s="13"/>
      <c r="K49" s="13"/>
    </row>
    <row r="50" spans="1:11" s="14" customFormat="1" ht="95.25" customHeight="1">
      <c r="A50" s="11">
        <v>34</v>
      </c>
      <c r="B50" s="31" t="s">
        <v>83</v>
      </c>
      <c r="C50" s="32"/>
      <c r="D50" s="8" t="s">
        <v>115</v>
      </c>
      <c r="E50" s="9" t="s">
        <v>12</v>
      </c>
      <c r="F50" s="18">
        <v>3600</v>
      </c>
      <c r="G50" s="15"/>
      <c r="H50" s="16">
        <f t="shared" si="0"/>
        <v>0</v>
      </c>
      <c r="I50" s="12" t="s">
        <v>122</v>
      </c>
      <c r="J50" s="13"/>
      <c r="K50" s="13"/>
    </row>
    <row r="51" spans="1:11" s="14" customFormat="1" ht="95.25" customHeight="1">
      <c r="A51" s="11">
        <v>35</v>
      </c>
      <c r="B51" s="31" t="s">
        <v>84</v>
      </c>
      <c r="C51" s="32"/>
      <c r="D51" s="8" t="s">
        <v>115</v>
      </c>
      <c r="E51" s="9" t="s">
        <v>12</v>
      </c>
      <c r="F51" s="18">
        <v>12000</v>
      </c>
      <c r="G51" s="15"/>
      <c r="H51" s="16">
        <f t="shared" si="0"/>
        <v>0</v>
      </c>
      <c r="I51" s="12" t="s">
        <v>122</v>
      </c>
      <c r="J51" s="13"/>
      <c r="K51" s="13"/>
    </row>
    <row r="52" spans="1:11" s="14" customFormat="1" ht="95.25" customHeight="1">
      <c r="A52" s="11">
        <v>36</v>
      </c>
      <c r="B52" s="31" t="s">
        <v>85</v>
      </c>
      <c r="C52" s="32"/>
      <c r="D52" s="8" t="s">
        <v>115</v>
      </c>
      <c r="E52" s="9" t="s">
        <v>12</v>
      </c>
      <c r="F52" s="18">
        <v>3600</v>
      </c>
      <c r="G52" s="15"/>
      <c r="H52" s="16">
        <f t="shared" si="0"/>
        <v>0</v>
      </c>
      <c r="I52" s="12" t="s">
        <v>122</v>
      </c>
      <c r="J52" s="13"/>
      <c r="K52" s="13"/>
    </row>
    <row r="53" spans="1:11" s="14" customFormat="1" ht="95.25" customHeight="1">
      <c r="A53" s="11">
        <v>37</v>
      </c>
      <c r="B53" s="31" t="s">
        <v>86</v>
      </c>
      <c r="C53" s="32"/>
      <c r="D53" s="8" t="s">
        <v>115</v>
      </c>
      <c r="E53" s="9" t="s">
        <v>12</v>
      </c>
      <c r="F53" s="18">
        <v>24000</v>
      </c>
      <c r="G53" s="15"/>
      <c r="H53" s="16">
        <f t="shared" si="0"/>
        <v>0</v>
      </c>
      <c r="I53" s="12" t="s">
        <v>122</v>
      </c>
      <c r="J53" s="13"/>
      <c r="K53" s="13"/>
    </row>
    <row r="54" spans="1:11" s="14" customFormat="1" ht="95.25" customHeight="1">
      <c r="A54" s="11">
        <v>38</v>
      </c>
      <c r="B54" s="31" t="s">
        <v>87</v>
      </c>
      <c r="C54" s="32"/>
      <c r="D54" s="8" t="s">
        <v>115</v>
      </c>
      <c r="E54" s="9" t="s">
        <v>12</v>
      </c>
      <c r="F54" s="18">
        <v>3600</v>
      </c>
      <c r="G54" s="15"/>
      <c r="H54" s="16">
        <f t="shared" si="0"/>
        <v>0</v>
      </c>
      <c r="I54" s="12" t="s">
        <v>122</v>
      </c>
      <c r="J54" s="13"/>
      <c r="K54" s="13"/>
    </row>
    <row r="55" spans="1:11" s="14" customFormat="1" ht="95.25" customHeight="1">
      <c r="A55" s="11">
        <v>39</v>
      </c>
      <c r="B55" s="31" t="s">
        <v>88</v>
      </c>
      <c r="C55" s="32"/>
      <c r="D55" s="8" t="s">
        <v>115</v>
      </c>
      <c r="E55" s="9" t="s">
        <v>12</v>
      </c>
      <c r="F55" s="18">
        <v>4800</v>
      </c>
      <c r="G55" s="15"/>
      <c r="H55" s="16">
        <f t="shared" si="0"/>
        <v>0</v>
      </c>
      <c r="I55" s="12" t="s">
        <v>122</v>
      </c>
      <c r="J55" s="13"/>
      <c r="K55" s="13"/>
    </row>
    <row r="56" spans="1:11" s="14" customFormat="1" ht="95.25" customHeight="1">
      <c r="A56" s="11">
        <v>40</v>
      </c>
      <c r="B56" s="31" t="s">
        <v>89</v>
      </c>
      <c r="C56" s="32"/>
      <c r="D56" s="8" t="s">
        <v>115</v>
      </c>
      <c r="E56" s="9" t="s">
        <v>12</v>
      </c>
      <c r="F56" s="18">
        <v>2400</v>
      </c>
      <c r="G56" s="15"/>
      <c r="H56" s="16">
        <f t="shared" si="0"/>
        <v>0</v>
      </c>
      <c r="I56" s="12" t="s">
        <v>122</v>
      </c>
      <c r="J56" s="13"/>
      <c r="K56" s="13"/>
    </row>
    <row r="57" spans="1:11" s="14" customFormat="1" ht="95.25" customHeight="1">
      <c r="A57" s="11">
        <v>41</v>
      </c>
      <c r="B57" s="31" t="s">
        <v>90</v>
      </c>
      <c r="C57" s="32"/>
      <c r="D57" s="8" t="s">
        <v>116</v>
      </c>
      <c r="E57" s="9" t="s">
        <v>12</v>
      </c>
      <c r="F57" s="18">
        <v>120</v>
      </c>
      <c r="G57" s="15"/>
      <c r="H57" s="16">
        <f t="shared" si="0"/>
        <v>0</v>
      </c>
      <c r="I57" s="12" t="s">
        <v>122</v>
      </c>
      <c r="J57" s="13"/>
      <c r="K57" s="13"/>
    </row>
    <row r="58" spans="1:11" s="14" customFormat="1" ht="95.25" customHeight="1">
      <c r="A58" s="11">
        <v>42</v>
      </c>
      <c r="B58" s="31" t="s">
        <v>91</v>
      </c>
      <c r="C58" s="32"/>
      <c r="D58" s="8" t="s">
        <v>117</v>
      </c>
      <c r="E58" s="9" t="s">
        <v>12</v>
      </c>
      <c r="F58" s="18">
        <v>6000</v>
      </c>
      <c r="G58" s="15"/>
      <c r="H58" s="16">
        <f t="shared" si="0"/>
        <v>0</v>
      </c>
      <c r="I58" s="12" t="s">
        <v>123</v>
      </c>
      <c r="J58" s="13"/>
      <c r="K58" s="13"/>
    </row>
    <row r="59" spans="1:11" s="14" customFormat="1" ht="95.25" customHeight="1">
      <c r="A59" s="11">
        <v>43</v>
      </c>
      <c r="B59" s="31" t="s">
        <v>92</v>
      </c>
      <c r="C59" s="32"/>
      <c r="D59" s="8" t="s">
        <v>117</v>
      </c>
      <c r="E59" s="9" t="s">
        <v>12</v>
      </c>
      <c r="F59" s="18">
        <v>6000</v>
      </c>
      <c r="G59" s="15"/>
      <c r="H59" s="16">
        <f t="shared" si="0"/>
        <v>0</v>
      </c>
      <c r="I59" s="12" t="s">
        <v>123</v>
      </c>
      <c r="J59" s="13"/>
      <c r="K59" s="13"/>
    </row>
    <row r="60" spans="1:11" s="14" customFormat="1" ht="95.25" customHeight="1">
      <c r="A60" s="11">
        <v>44</v>
      </c>
      <c r="B60" s="31" t="s">
        <v>93</v>
      </c>
      <c r="C60" s="32"/>
      <c r="D60" s="8" t="s">
        <v>117</v>
      </c>
      <c r="E60" s="9" t="s">
        <v>12</v>
      </c>
      <c r="F60" s="18">
        <v>4800</v>
      </c>
      <c r="G60" s="15"/>
      <c r="H60" s="16">
        <f t="shared" si="0"/>
        <v>0</v>
      </c>
      <c r="I60" s="12" t="s">
        <v>123</v>
      </c>
      <c r="J60" s="13"/>
      <c r="K60" s="13"/>
    </row>
    <row r="61" spans="1:11" s="14" customFormat="1" ht="95.25" customHeight="1">
      <c r="A61" s="11">
        <v>45</v>
      </c>
      <c r="B61" s="31" t="s">
        <v>94</v>
      </c>
      <c r="C61" s="32"/>
      <c r="D61" s="8" t="s">
        <v>118</v>
      </c>
      <c r="E61" s="9" t="s">
        <v>12</v>
      </c>
      <c r="F61" s="18">
        <v>900</v>
      </c>
      <c r="G61" s="15"/>
      <c r="H61" s="16">
        <f t="shared" si="0"/>
        <v>0</v>
      </c>
      <c r="I61" s="12" t="s">
        <v>122</v>
      </c>
      <c r="J61" s="13"/>
      <c r="K61" s="13"/>
    </row>
    <row r="62" spans="1:11" s="14" customFormat="1" ht="95.25" customHeight="1">
      <c r="A62" s="11">
        <v>46</v>
      </c>
      <c r="B62" s="31" t="s">
        <v>95</v>
      </c>
      <c r="C62" s="32"/>
      <c r="D62" s="8" t="s">
        <v>119</v>
      </c>
      <c r="E62" s="9" t="s">
        <v>12</v>
      </c>
      <c r="F62" s="18">
        <v>36</v>
      </c>
      <c r="G62" s="15"/>
      <c r="H62" s="16">
        <f t="shared" si="0"/>
        <v>0</v>
      </c>
      <c r="I62" s="12" t="s">
        <v>122</v>
      </c>
      <c r="J62" s="13"/>
      <c r="K62" s="13"/>
    </row>
    <row r="63" spans="1:11" s="14" customFormat="1" ht="95.25" customHeight="1">
      <c r="A63" s="11">
        <v>47</v>
      </c>
      <c r="B63" s="31" t="s">
        <v>96</v>
      </c>
      <c r="C63" s="32"/>
      <c r="D63" s="8" t="s">
        <v>119</v>
      </c>
      <c r="E63" s="9" t="s">
        <v>12</v>
      </c>
      <c r="F63" s="18">
        <v>24</v>
      </c>
      <c r="G63" s="15"/>
      <c r="H63" s="16">
        <f t="shared" si="0"/>
        <v>0</v>
      </c>
      <c r="I63" s="12" t="s">
        <v>122</v>
      </c>
      <c r="J63" s="13"/>
      <c r="K63" s="13"/>
    </row>
    <row r="64" spans="1:11" s="14" customFormat="1" ht="95.25" customHeight="1">
      <c r="A64" s="11">
        <v>48</v>
      </c>
      <c r="B64" s="31" t="s">
        <v>97</v>
      </c>
      <c r="C64" s="32"/>
      <c r="D64" s="8" t="s">
        <v>119</v>
      </c>
      <c r="E64" s="9" t="s">
        <v>12</v>
      </c>
      <c r="F64" s="18">
        <v>120</v>
      </c>
      <c r="G64" s="15"/>
      <c r="H64" s="16">
        <f t="shared" si="0"/>
        <v>0</v>
      </c>
      <c r="I64" s="12" t="s">
        <v>122</v>
      </c>
      <c r="J64" s="13"/>
      <c r="K64" s="13"/>
    </row>
    <row r="65" spans="1:11" s="14" customFormat="1" ht="95.25" customHeight="1">
      <c r="A65" s="11">
        <v>49</v>
      </c>
      <c r="B65" s="31" t="s">
        <v>98</v>
      </c>
      <c r="C65" s="32"/>
      <c r="D65" s="8" t="s">
        <v>120</v>
      </c>
      <c r="E65" s="9" t="s">
        <v>12</v>
      </c>
      <c r="F65" s="18">
        <v>120</v>
      </c>
      <c r="G65" s="15"/>
      <c r="H65" s="16">
        <f t="shared" si="0"/>
        <v>0</v>
      </c>
      <c r="I65" s="12" t="s">
        <v>122</v>
      </c>
      <c r="J65" s="13"/>
      <c r="K65" s="13"/>
    </row>
    <row r="66" spans="1:11" s="14" customFormat="1" ht="95.25" customHeight="1">
      <c r="A66" s="11">
        <v>50</v>
      </c>
      <c r="B66" s="31" t="s">
        <v>99</v>
      </c>
      <c r="C66" s="32"/>
      <c r="D66" s="8" t="s">
        <v>115</v>
      </c>
      <c r="E66" s="9" t="s">
        <v>12</v>
      </c>
      <c r="F66" s="18">
        <v>3600</v>
      </c>
      <c r="G66" s="15"/>
      <c r="H66" s="16">
        <f t="shared" si="0"/>
        <v>0</v>
      </c>
      <c r="I66" s="12" t="s">
        <v>122</v>
      </c>
      <c r="J66" s="13"/>
      <c r="K66" s="13"/>
    </row>
    <row r="67" spans="1:11" s="14" customFormat="1" ht="95.25" customHeight="1">
      <c r="A67" s="11">
        <v>51</v>
      </c>
      <c r="B67" s="31" t="s">
        <v>100</v>
      </c>
      <c r="C67" s="32"/>
      <c r="D67" s="8" t="s">
        <v>115</v>
      </c>
      <c r="E67" s="9" t="s">
        <v>12</v>
      </c>
      <c r="F67" s="18">
        <v>2400</v>
      </c>
      <c r="G67" s="15"/>
      <c r="H67" s="16">
        <f t="shared" si="0"/>
        <v>0</v>
      </c>
      <c r="I67" s="12" t="s">
        <v>122</v>
      </c>
      <c r="J67" s="13"/>
      <c r="K67" s="13"/>
    </row>
    <row r="68" spans="1:11" s="14" customFormat="1" ht="95.25" customHeight="1">
      <c r="A68" s="11">
        <v>52</v>
      </c>
      <c r="B68" s="31" t="s">
        <v>101</v>
      </c>
      <c r="C68" s="32"/>
      <c r="D68" s="8" t="s">
        <v>115</v>
      </c>
      <c r="E68" s="9" t="s">
        <v>12</v>
      </c>
      <c r="F68" s="18">
        <v>2400</v>
      </c>
      <c r="G68" s="15"/>
      <c r="H68" s="16">
        <f t="shared" si="0"/>
        <v>0</v>
      </c>
      <c r="I68" s="12" t="s">
        <v>122</v>
      </c>
      <c r="J68" s="13"/>
      <c r="K68" s="13"/>
    </row>
    <row r="69" spans="1:11" s="14" customFormat="1" ht="95.25" customHeight="1">
      <c r="A69" s="11">
        <v>53</v>
      </c>
      <c r="B69" s="31" t="s">
        <v>102</v>
      </c>
      <c r="C69" s="32"/>
      <c r="D69" s="8" t="s">
        <v>115</v>
      </c>
      <c r="E69" s="9" t="s">
        <v>12</v>
      </c>
      <c r="F69" s="18">
        <v>2400</v>
      </c>
      <c r="G69" s="15"/>
      <c r="H69" s="16">
        <f t="shared" si="0"/>
        <v>0</v>
      </c>
      <c r="I69" s="12" t="s">
        <v>122</v>
      </c>
      <c r="J69" s="13"/>
      <c r="K69" s="13"/>
    </row>
    <row r="70" spans="1:11" s="14" customFormat="1" ht="95.25" customHeight="1">
      <c r="A70" s="11">
        <v>54</v>
      </c>
      <c r="B70" s="31" t="s">
        <v>103</v>
      </c>
      <c r="C70" s="32"/>
      <c r="D70" s="8" t="s">
        <v>115</v>
      </c>
      <c r="E70" s="9" t="s">
        <v>12</v>
      </c>
      <c r="F70" s="18">
        <v>3600</v>
      </c>
      <c r="G70" s="15"/>
      <c r="H70" s="16">
        <f t="shared" si="0"/>
        <v>0</v>
      </c>
      <c r="I70" s="12" t="s">
        <v>122</v>
      </c>
      <c r="J70" s="13"/>
      <c r="K70" s="13"/>
    </row>
    <row r="71" spans="1:11" s="14" customFormat="1" ht="95.25" customHeight="1">
      <c r="A71" s="11">
        <v>55</v>
      </c>
      <c r="B71" s="31" t="s">
        <v>104</v>
      </c>
      <c r="C71" s="32"/>
      <c r="D71" s="8" t="s">
        <v>112</v>
      </c>
      <c r="E71" s="9" t="s">
        <v>12</v>
      </c>
      <c r="F71" s="18">
        <v>1680</v>
      </c>
      <c r="G71" s="15"/>
      <c r="H71" s="16">
        <f t="shared" si="0"/>
        <v>0</v>
      </c>
      <c r="I71" s="12" t="s">
        <v>122</v>
      </c>
      <c r="J71" s="13"/>
      <c r="K71" s="13"/>
    </row>
    <row r="72" spans="1:11" s="14" customFormat="1" ht="95.25" customHeight="1">
      <c r="A72" s="11">
        <v>56</v>
      </c>
      <c r="B72" s="31" t="s">
        <v>105</v>
      </c>
      <c r="C72" s="32"/>
      <c r="D72" s="8" t="s">
        <v>115</v>
      </c>
      <c r="E72" s="9" t="s">
        <v>12</v>
      </c>
      <c r="F72" s="18">
        <v>2400</v>
      </c>
      <c r="G72" s="15"/>
      <c r="H72" s="16">
        <f t="shared" si="0"/>
        <v>0</v>
      </c>
      <c r="I72" s="12" t="s">
        <v>122</v>
      </c>
      <c r="J72" s="13"/>
      <c r="K72" s="13"/>
    </row>
    <row r="73" spans="1:11" s="14" customFormat="1" ht="95.25" customHeight="1">
      <c r="A73" s="11">
        <v>57</v>
      </c>
      <c r="B73" s="31" t="s">
        <v>106</v>
      </c>
      <c r="C73" s="32"/>
      <c r="D73" s="8" t="s">
        <v>121</v>
      </c>
      <c r="E73" s="9" t="s">
        <v>12</v>
      </c>
      <c r="F73" s="18">
        <v>1200</v>
      </c>
      <c r="G73" s="15"/>
      <c r="H73" s="16">
        <f t="shared" si="0"/>
        <v>0</v>
      </c>
      <c r="I73" s="12" t="s">
        <v>122</v>
      </c>
      <c r="J73" s="13"/>
      <c r="K73" s="13"/>
    </row>
    <row r="74" spans="1:11" s="14" customFormat="1" ht="95.25" customHeight="1">
      <c r="A74" s="11">
        <v>58</v>
      </c>
      <c r="B74" s="31" t="s">
        <v>107</v>
      </c>
      <c r="C74" s="32"/>
      <c r="D74" s="8" t="s">
        <v>121</v>
      </c>
      <c r="E74" s="9" t="s">
        <v>12</v>
      </c>
      <c r="F74" s="18">
        <v>48</v>
      </c>
      <c r="G74" s="15"/>
      <c r="H74" s="16">
        <f t="shared" si="0"/>
        <v>0</v>
      </c>
      <c r="I74" s="12" t="s">
        <v>122</v>
      </c>
      <c r="J74" s="13"/>
      <c r="K74" s="13"/>
    </row>
    <row r="75" spans="1:11" s="14" customFormat="1" ht="95.25" customHeight="1">
      <c r="A75" s="11">
        <v>59</v>
      </c>
      <c r="B75" s="31" t="s">
        <v>108</v>
      </c>
      <c r="C75" s="32"/>
      <c r="D75" s="8" t="s">
        <v>117</v>
      </c>
      <c r="E75" s="9" t="s">
        <v>12</v>
      </c>
      <c r="F75" s="18">
        <v>12000</v>
      </c>
      <c r="G75" s="15"/>
      <c r="H75" s="16">
        <f t="shared" si="0"/>
        <v>0</v>
      </c>
      <c r="I75" s="12" t="s">
        <v>123</v>
      </c>
      <c r="J75" s="13"/>
      <c r="K75" s="13"/>
    </row>
    <row r="76" spans="1:11" s="14" customFormat="1" ht="95.25" customHeight="1">
      <c r="A76" s="11">
        <v>60</v>
      </c>
      <c r="B76" s="31" t="s">
        <v>109</v>
      </c>
      <c r="C76" s="32"/>
      <c r="D76" s="8" t="s">
        <v>115</v>
      </c>
      <c r="E76" s="9" t="s">
        <v>12</v>
      </c>
      <c r="F76" s="18">
        <v>24000</v>
      </c>
      <c r="G76" s="15"/>
      <c r="H76" s="16">
        <f t="shared" si="0"/>
        <v>0</v>
      </c>
      <c r="I76" s="12" t="s">
        <v>122</v>
      </c>
      <c r="J76" s="13"/>
      <c r="K76" s="13"/>
    </row>
    <row r="77" spans="1:11" s="14" customFormat="1" ht="95.25" customHeight="1">
      <c r="A77" s="11">
        <v>61</v>
      </c>
      <c r="B77" s="31" t="s">
        <v>110</v>
      </c>
      <c r="C77" s="32"/>
      <c r="D77" s="8" t="s">
        <v>112</v>
      </c>
      <c r="E77" s="9" t="s">
        <v>12</v>
      </c>
      <c r="F77" s="18">
        <v>600</v>
      </c>
      <c r="G77" s="15"/>
      <c r="H77" s="16">
        <f t="shared" si="0"/>
        <v>0</v>
      </c>
      <c r="I77" s="12" t="s">
        <v>122</v>
      </c>
      <c r="J77" s="13"/>
      <c r="K77" s="13"/>
    </row>
    <row r="78" spans="1:11" s="14" customFormat="1" ht="95.25" customHeight="1">
      <c r="A78" s="11">
        <v>62</v>
      </c>
      <c r="B78" s="31" t="s">
        <v>111</v>
      </c>
      <c r="C78" s="32"/>
      <c r="D78" s="8" t="s">
        <v>112</v>
      </c>
      <c r="E78" s="9" t="s">
        <v>12</v>
      </c>
      <c r="F78" s="18">
        <v>600</v>
      </c>
      <c r="G78" s="15"/>
      <c r="H78" s="16">
        <f t="shared" si="0"/>
        <v>0</v>
      </c>
      <c r="I78" s="12" t="s">
        <v>122</v>
      </c>
      <c r="J78" s="13"/>
      <c r="K78" s="13"/>
    </row>
    <row r="79" spans="1:26" s="23" customFormat="1" ht="84" customHeight="1">
      <c r="A79" s="73" t="s">
        <v>13</v>
      </c>
      <c r="B79" s="29"/>
      <c r="C79" s="29"/>
      <c r="D79" s="30"/>
      <c r="E79" s="19"/>
      <c r="F79" s="19"/>
      <c r="G79" s="20"/>
      <c r="H79" s="89">
        <f>SUM(H17:H78)</f>
        <v>0</v>
      </c>
      <c r="I79" s="21"/>
      <c r="J79" s="74" t="s">
        <v>14</v>
      </c>
      <c r="K79" s="30"/>
      <c r="L79" s="22"/>
      <c r="M79" s="22"/>
      <c r="N79" s="22"/>
      <c r="O79" s="22"/>
      <c r="P79" s="22"/>
      <c r="Q79" s="22"/>
      <c r="R79" s="22"/>
      <c r="S79" s="22"/>
      <c r="T79" s="22"/>
      <c r="U79" s="22"/>
      <c r="V79" s="22"/>
      <c r="W79" s="22"/>
      <c r="X79" s="22"/>
      <c r="Y79" s="22"/>
      <c r="Z79" s="22"/>
    </row>
    <row r="80" spans="1:26" s="23" customFormat="1" ht="84" customHeight="1">
      <c r="A80" s="73" t="s">
        <v>15</v>
      </c>
      <c r="B80" s="29"/>
      <c r="C80" s="29"/>
      <c r="D80" s="29"/>
      <c r="E80" s="29"/>
      <c r="F80" s="29"/>
      <c r="G80" s="30"/>
      <c r="H80" s="24"/>
      <c r="I80" s="21"/>
      <c r="J80" s="74" t="s">
        <v>16</v>
      </c>
      <c r="K80" s="30"/>
      <c r="L80" s="22"/>
      <c r="M80" s="22"/>
      <c r="N80" s="22"/>
      <c r="O80" s="22"/>
      <c r="P80" s="22"/>
      <c r="Q80" s="22"/>
      <c r="R80" s="22"/>
      <c r="S80" s="22"/>
      <c r="T80" s="22"/>
      <c r="U80" s="22"/>
      <c r="V80" s="22"/>
      <c r="W80" s="22"/>
      <c r="X80" s="22"/>
      <c r="Y80" s="22"/>
      <c r="Z80" s="22"/>
    </row>
    <row r="81" spans="1:26" s="23" customFormat="1" ht="84" customHeight="1">
      <c r="A81" s="73" t="s">
        <v>17</v>
      </c>
      <c r="B81" s="29"/>
      <c r="C81" s="29"/>
      <c r="D81" s="29"/>
      <c r="E81" s="29"/>
      <c r="F81" s="29"/>
      <c r="G81" s="30"/>
      <c r="H81" s="24"/>
      <c r="I81" s="21"/>
      <c r="J81" s="74" t="s">
        <v>18</v>
      </c>
      <c r="K81" s="30"/>
      <c r="L81" s="22"/>
      <c r="M81" s="22"/>
      <c r="N81" s="22"/>
      <c r="O81" s="22"/>
      <c r="P81" s="22"/>
      <c r="Q81" s="22"/>
      <c r="R81" s="22"/>
      <c r="S81" s="22"/>
      <c r="T81" s="22"/>
      <c r="U81" s="22"/>
      <c r="V81" s="22"/>
      <c r="W81" s="22"/>
      <c r="X81" s="22"/>
      <c r="Y81" s="22"/>
      <c r="Z81" s="22"/>
    </row>
    <row r="82" spans="1:26" s="23" customFormat="1" ht="84" customHeight="1">
      <c r="A82" s="73" t="s">
        <v>19</v>
      </c>
      <c r="B82" s="29"/>
      <c r="C82" s="29"/>
      <c r="D82" s="29"/>
      <c r="E82" s="29"/>
      <c r="F82" s="29"/>
      <c r="G82" s="30"/>
      <c r="H82" s="24">
        <f>H79+H80-H81</f>
        <v>0</v>
      </c>
      <c r="I82" s="21"/>
      <c r="J82" s="74" t="s">
        <v>20</v>
      </c>
      <c r="K82" s="30"/>
      <c r="L82" s="22"/>
      <c r="M82" s="22"/>
      <c r="N82" s="22"/>
      <c r="O82" s="22"/>
      <c r="P82" s="22"/>
      <c r="Q82" s="22"/>
      <c r="R82" s="22"/>
      <c r="S82" s="22"/>
      <c r="T82" s="22"/>
      <c r="U82" s="22"/>
      <c r="V82" s="22"/>
      <c r="W82" s="22"/>
      <c r="X82" s="22"/>
      <c r="Y82" s="22"/>
      <c r="Z82" s="22"/>
    </row>
    <row r="83" spans="1:26" s="23" customFormat="1" ht="84" customHeight="1">
      <c r="A83" s="74" t="s">
        <v>26</v>
      </c>
      <c r="B83" s="29"/>
      <c r="C83" s="29"/>
      <c r="D83" s="29"/>
      <c r="E83" s="29"/>
      <c r="F83" s="30"/>
      <c r="G83" s="75" t="s">
        <v>21</v>
      </c>
      <c r="H83" s="29"/>
      <c r="I83" s="29"/>
      <c r="J83" s="29"/>
      <c r="K83" s="30"/>
      <c r="L83" s="22"/>
      <c r="M83" s="22"/>
      <c r="N83" s="22"/>
      <c r="O83" s="22"/>
      <c r="P83" s="22"/>
      <c r="Q83" s="22"/>
      <c r="R83" s="22"/>
      <c r="S83" s="22"/>
      <c r="T83" s="22"/>
      <c r="U83" s="22"/>
      <c r="V83" s="22"/>
      <c r="W83" s="22"/>
      <c r="X83" s="22"/>
      <c r="Y83" s="22"/>
      <c r="Z83" s="22"/>
    </row>
    <row r="84" spans="1:26" s="6" customFormat="1" ht="57" customHeight="1">
      <c r="A84" s="78" t="s">
        <v>29</v>
      </c>
      <c r="B84" s="79"/>
      <c r="C84" s="79"/>
      <c r="D84" s="80"/>
      <c r="E84" s="78" t="s">
        <v>28</v>
      </c>
      <c r="F84" s="79"/>
      <c r="G84" s="79"/>
      <c r="H84" s="80"/>
      <c r="I84" s="76" t="s">
        <v>25</v>
      </c>
      <c r="J84" s="78" t="s">
        <v>27</v>
      </c>
      <c r="K84" s="80"/>
      <c r="L84" s="7"/>
      <c r="M84" s="7"/>
      <c r="N84" s="7"/>
      <c r="O84" s="7"/>
      <c r="P84" s="7"/>
      <c r="Q84" s="7"/>
      <c r="R84" s="7"/>
      <c r="S84" s="7"/>
      <c r="T84" s="7"/>
      <c r="U84" s="7"/>
      <c r="V84" s="7"/>
      <c r="W84" s="7"/>
      <c r="X84" s="7"/>
      <c r="Y84" s="7"/>
      <c r="Z84" s="7"/>
    </row>
    <row r="85" spans="1:26" s="25" customFormat="1" ht="241.5" customHeight="1">
      <c r="A85" s="81" t="s">
        <v>49</v>
      </c>
      <c r="B85" s="82"/>
      <c r="C85" s="82"/>
      <c r="D85" s="83"/>
      <c r="E85" s="84" t="s">
        <v>48</v>
      </c>
      <c r="F85" s="85"/>
      <c r="G85" s="85"/>
      <c r="H85" s="86"/>
      <c r="I85" s="77"/>
      <c r="J85" s="87" t="s">
        <v>47</v>
      </c>
      <c r="K85" s="88"/>
      <c r="L85" s="28"/>
      <c r="M85" s="28"/>
      <c r="N85" s="28"/>
      <c r="O85" s="28"/>
      <c r="P85" s="28"/>
      <c r="Q85" s="28"/>
      <c r="R85" s="28"/>
      <c r="S85" s="28"/>
      <c r="T85" s="28"/>
      <c r="U85" s="28"/>
      <c r="V85" s="28"/>
      <c r="W85" s="28"/>
      <c r="X85" s="28"/>
      <c r="Y85" s="28"/>
      <c r="Z85" s="28"/>
    </row>
  </sheetData>
  <mergeCells count="117">
    <mergeCell ref="A83:F83"/>
    <mergeCell ref="G83:K83"/>
    <mergeCell ref="A80:G80"/>
    <mergeCell ref="J80:K80"/>
    <mergeCell ref="A81:G81"/>
    <mergeCell ref="J81:K81"/>
    <mergeCell ref="I84:I85"/>
    <mergeCell ref="A84:D84"/>
    <mergeCell ref="E84:H84"/>
    <mergeCell ref="J84:K84"/>
    <mergeCell ref="A85:D85"/>
    <mergeCell ref="E85:H85"/>
    <mergeCell ref="J85:K85"/>
    <mergeCell ref="B17:C17"/>
    <mergeCell ref="A79:D79"/>
    <mergeCell ref="J79:K79"/>
    <mergeCell ref="A82:G82"/>
    <mergeCell ref="J82:K82"/>
    <mergeCell ref="B18:C18"/>
    <mergeCell ref="B19:C19"/>
    <mergeCell ref="B20:C20"/>
    <mergeCell ref="B21:C21"/>
    <mergeCell ref="B22:C22"/>
    <mergeCell ref="B23:C23"/>
    <mergeCell ref="B24:C24"/>
    <mergeCell ref="B25:C25"/>
    <mergeCell ref="B26:C26"/>
    <mergeCell ref="B27:C27"/>
    <mergeCell ref="B28:C28"/>
    <mergeCell ref="H10:I11"/>
    <mergeCell ref="A1:K1"/>
    <mergeCell ref="A3:C3"/>
    <mergeCell ref="D3:K3"/>
    <mergeCell ref="A4:B4"/>
    <mergeCell ref="D4:E4"/>
    <mergeCell ref="F4:G4"/>
    <mergeCell ref="H4:J4"/>
    <mergeCell ref="A6:F6"/>
    <mergeCell ref="G6:K6"/>
    <mergeCell ref="D7:G7"/>
    <mergeCell ref="A7:C7"/>
    <mergeCell ref="J7:K7"/>
    <mergeCell ref="H7:I7"/>
    <mergeCell ref="A15:C15"/>
    <mergeCell ref="J8:K8"/>
    <mergeCell ref="D15:F15"/>
    <mergeCell ref="G15:J15"/>
    <mergeCell ref="B16:C16"/>
    <mergeCell ref="J9:K9"/>
    <mergeCell ref="J10:K10"/>
    <mergeCell ref="J11:K11"/>
    <mergeCell ref="D8:G8"/>
    <mergeCell ref="D9:G9"/>
    <mergeCell ref="D10:G10"/>
    <mergeCell ref="D11:G11"/>
    <mergeCell ref="H8:I8"/>
    <mergeCell ref="A13:F13"/>
    <mergeCell ref="G13:K13"/>
    <mergeCell ref="A14:C14"/>
    <mergeCell ref="D14:F14"/>
    <mergeCell ref="G14:J14"/>
    <mergeCell ref="A8:C8"/>
    <mergeCell ref="A9:C9"/>
    <mergeCell ref="A10:C10"/>
    <mergeCell ref="A11:C11"/>
    <mergeCell ref="A12:K12"/>
    <mergeCell ref="H9:I9"/>
    <mergeCell ref="B34:C34"/>
    <mergeCell ref="B35:C35"/>
    <mergeCell ref="B36:C36"/>
    <mergeCell ref="B37:C37"/>
    <mergeCell ref="B38:C38"/>
    <mergeCell ref="B29:C29"/>
    <mergeCell ref="B30:C30"/>
    <mergeCell ref="B31:C31"/>
    <mergeCell ref="B32:C32"/>
    <mergeCell ref="B33:C33"/>
    <mergeCell ref="B44:C44"/>
    <mergeCell ref="B45:C45"/>
    <mergeCell ref="B46:C46"/>
    <mergeCell ref="B47:C47"/>
    <mergeCell ref="B48:C48"/>
    <mergeCell ref="B39:C39"/>
    <mergeCell ref="B40:C40"/>
    <mergeCell ref="B41:C41"/>
    <mergeCell ref="B42:C42"/>
    <mergeCell ref="B43:C43"/>
    <mergeCell ref="B54:C54"/>
    <mergeCell ref="B55:C55"/>
    <mergeCell ref="B56:C56"/>
    <mergeCell ref="B57:C57"/>
    <mergeCell ref="B58:C58"/>
    <mergeCell ref="B49:C49"/>
    <mergeCell ref="B50:C50"/>
    <mergeCell ref="B51:C51"/>
    <mergeCell ref="B52:C52"/>
    <mergeCell ref="B53:C53"/>
    <mergeCell ref="B64:C64"/>
    <mergeCell ref="B65:C65"/>
    <mergeCell ref="B66:C66"/>
    <mergeCell ref="B67:C67"/>
    <mergeCell ref="B68:C68"/>
    <mergeCell ref="B59:C59"/>
    <mergeCell ref="B60:C60"/>
    <mergeCell ref="B61:C61"/>
    <mergeCell ref="B62:C62"/>
    <mergeCell ref="B63:C63"/>
    <mergeCell ref="B74:C74"/>
    <mergeCell ref="B75:C75"/>
    <mergeCell ref="B76:C76"/>
    <mergeCell ref="B77:C77"/>
    <mergeCell ref="B78:C78"/>
    <mergeCell ref="B69:C69"/>
    <mergeCell ref="B70:C70"/>
    <mergeCell ref="B71:C71"/>
    <mergeCell ref="B72:C72"/>
    <mergeCell ref="B73:C73"/>
  </mergeCells>
  <printOptions horizontalCentered="1"/>
  <pageMargins left="0.22002551020408162" right="0.25" top="0.83125" bottom="0.40476190476190477" header="0.2488095238095238" footer="0.3"/>
  <pageSetup fitToHeight="0" horizontalDpi="600" verticalDpi="600" orientation="portrait" scale="34" r:id="rId2"/>
  <headerFooter>
    <oddHeader>&amp;L&amp;12AHF.P17.F06 .Rev.02, 25/12/2020&amp;R&amp;G</oddHeader>
    <oddFooter>&amp;R&amp;18Page &amp;P of &amp;N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MOHAMAD MARZOOK</cp:lastModifiedBy>
  <cp:lastPrinted>2023-10-30T09:13:42Z</cp:lastPrinted>
  <dcterms:created xsi:type="dcterms:W3CDTF">2015-06-05T18:17:20Z</dcterms:created>
  <dcterms:modified xsi:type="dcterms:W3CDTF">2023-10-30T09:22:34Z</dcterms:modified>
  <cp:category/>
  <cp:version/>
  <cp:contentType/>
  <cp:contentStatus/>
</cp:coreProperties>
</file>